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35" windowWidth="15480" windowHeight="11475"/>
  </bookViews>
  <sheets>
    <sheet name="Inglés" sheetId="1" r:id="rId1"/>
  </sheets>
  <definedNames>
    <definedName name="_xlnm._FilterDatabase" localSheetId="0" hidden="1">Inglés!$A$5:$J$189</definedName>
    <definedName name="_xlnm.Print_Titles" localSheetId="0">Inglés!$1:$5</definedName>
  </definedNames>
  <calcPr calcId="125725"/>
</workbook>
</file>

<file path=xl/calcChain.xml><?xml version="1.0" encoding="utf-8"?>
<calcChain xmlns="http://schemas.openxmlformats.org/spreadsheetml/2006/main">
  <c r="F108" i="1"/>
  <c r="F131"/>
  <c r="F70"/>
  <c r="F71"/>
  <c r="F72"/>
  <c r="F69"/>
  <c r="F68"/>
  <c r="F73"/>
  <c r="F67"/>
  <c r="F43"/>
  <c r="F40"/>
  <c r="F39"/>
  <c r="F25"/>
  <c r="F22"/>
  <c r="F21"/>
  <c r="F6"/>
  <c r="F87"/>
  <c r="F86"/>
  <c r="F85"/>
  <c r="F156"/>
  <c r="F152"/>
  <c r="F137"/>
  <c r="F32"/>
  <c r="F31"/>
  <c r="F3"/>
  <c r="F12"/>
  <c r="F11"/>
  <c r="F1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5"/>
  <c r="F154"/>
  <c r="F153"/>
  <c r="F151"/>
  <c r="F150"/>
  <c r="F149"/>
  <c r="F148"/>
  <c r="F147"/>
  <c r="F146"/>
  <c r="F145"/>
  <c r="F144"/>
  <c r="F143"/>
  <c r="F142"/>
  <c r="F141"/>
  <c r="F140"/>
  <c r="F139"/>
  <c r="F138"/>
  <c r="F136"/>
  <c r="F135"/>
  <c r="F122"/>
  <c r="F121"/>
  <c r="F120"/>
  <c r="F134"/>
  <c r="F133"/>
  <c r="F132"/>
  <c r="F130"/>
  <c r="F129"/>
  <c r="F128"/>
  <c r="F127"/>
  <c r="F126"/>
  <c r="F125"/>
  <c r="F124"/>
  <c r="F123"/>
  <c r="F119"/>
  <c r="F118"/>
  <c r="F117"/>
  <c r="F116"/>
  <c r="F115"/>
  <c r="F114"/>
  <c r="F113"/>
  <c r="F112"/>
  <c r="F111"/>
  <c r="F98"/>
  <c r="F110"/>
  <c r="F109"/>
  <c r="F107"/>
  <c r="F106"/>
  <c r="F105"/>
  <c r="F104"/>
  <c r="F103"/>
  <c r="F102"/>
  <c r="F101"/>
  <c r="F100"/>
  <c r="F99"/>
  <c r="F97"/>
  <c r="F96"/>
  <c r="F95"/>
  <c r="F94"/>
  <c r="F93"/>
  <c r="F92"/>
  <c r="F91"/>
  <c r="F90"/>
  <c r="F89"/>
  <c r="F88"/>
  <c r="F7"/>
  <c r="F8"/>
  <c r="F9"/>
  <c r="F13"/>
  <c r="F14"/>
  <c r="F15"/>
  <c r="F16"/>
  <c r="F17"/>
  <c r="F18"/>
  <c r="F19"/>
  <c r="F20"/>
  <c r="F23"/>
  <c r="F24"/>
  <c r="F26"/>
  <c r="F27"/>
  <c r="F28"/>
  <c r="F29"/>
  <c r="F30"/>
  <c r="F33"/>
  <c r="F34"/>
  <c r="F35"/>
  <c r="F36"/>
  <c r="F37"/>
  <c r="F38"/>
  <c r="F41"/>
  <c r="F42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74"/>
  <c r="F75"/>
  <c r="F76"/>
  <c r="F77"/>
  <c r="F78"/>
  <c r="F79"/>
  <c r="F80"/>
  <c r="F81"/>
  <c r="F82"/>
  <c r="F83"/>
  <c r="F84"/>
</calcChain>
</file>

<file path=xl/sharedStrings.xml><?xml version="1.0" encoding="utf-8"?>
<sst xmlns="http://schemas.openxmlformats.org/spreadsheetml/2006/main" count="574" uniqueCount="213">
  <si>
    <t>M</t>
  </si>
  <si>
    <t>E</t>
  </si>
  <si>
    <t>A</t>
  </si>
  <si>
    <t>B</t>
  </si>
  <si>
    <t>C</t>
  </si>
  <si>
    <t>D</t>
  </si>
  <si>
    <t>F</t>
  </si>
  <si>
    <t>G</t>
  </si>
  <si>
    <t>H</t>
  </si>
  <si>
    <t>I</t>
  </si>
  <si>
    <t>Table</t>
  </si>
  <si>
    <t>L1</t>
  </si>
  <si>
    <t>L2</t>
  </si>
  <si>
    <t>L3</t>
  </si>
  <si>
    <t>L4</t>
  </si>
  <si>
    <t>DEPTH BELOW</t>
  </si>
  <si>
    <t>Inland water stocks</t>
  </si>
  <si>
    <t>Precipitation</t>
  </si>
  <si>
    <t>To the sea</t>
  </si>
  <si>
    <t>From inland water resources</t>
  </si>
  <si>
    <t>From groundwater</t>
  </si>
  <si>
    <t>From soil water</t>
  </si>
  <si>
    <t>Surface water stocks</t>
  </si>
  <si>
    <t>In artificial reservoirs</t>
  </si>
  <si>
    <t>In lakes</t>
  </si>
  <si>
    <t>Groundwater stocks</t>
  </si>
  <si>
    <t>Inflow of water from neighboring territories</t>
  </si>
  <si>
    <t>Outflow of water from a territory’s inland water resources</t>
  </si>
  <si>
    <t>Evapotranspiration from inland water resources</t>
  </si>
  <si>
    <t>Natural transfers between other resources in the territory</t>
  </si>
  <si>
    <t>From surface water to groundwater</t>
  </si>
  <si>
    <t>From groundwater to surface water</t>
  </si>
  <si>
    <t>From surface water</t>
  </si>
  <si>
    <t>From artificial reservoirs</t>
  </si>
  <si>
    <t>From lakes</t>
  </si>
  <si>
    <t>From rivers</t>
  </si>
  <si>
    <t>Abstraction from the sea</t>
  </si>
  <si>
    <t>For own use</t>
  </si>
  <si>
    <t>For distribution</t>
  </si>
  <si>
    <t>Water supplied to economic units</t>
  </si>
  <si>
    <t>Water supplied by resident economic units to resident economic units</t>
  </si>
  <si>
    <t>Water exported to other territories (water exports)</t>
  </si>
  <si>
    <t>Wastewater supplied by resident economic units to resident economic units</t>
  </si>
  <si>
    <t>For treatment or disposal</t>
  </si>
  <si>
    <t xml:space="preserve">For further use </t>
  </si>
  <si>
    <t>Wastewater exported to the rest of the world (wastewater exports)</t>
  </si>
  <si>
    <t>Water received by economic units</t>
  </si>
  <si>
    <t>Water received by resident economic units from resident economic units</t>
  </si>
  <si>
    <t>Water imported by resident economic units from the rest of the world (water imports)</t>
  </si>
  <si>
    <t>Wastewater received by resident economic units from resident economic units</t>
  </si>
  <si>
    <t>Wastewater received from the rest of the world (wastewater imports)</t>
  </si>
  <si>
    <t>Returns of water to the environment by economic units</t>
  </si>
  <si>
    <t>To inland water resources</t>
  </si>
  <si>
    <t>To land</t>
  </si>
  <si>
    <t>Returns of water to the environment after treatment by economic units</t>
  </si>
  <si>
    <t>After primary treatment</t>
  </si>
  <si>
    <t>After secondary treatment</t>
  </si>
  <si>
    <t>After tertiary treatment</t>
  </si>
  <si>
    <t>Returns of water to the environment without treatment</t>
  </si>
  <si>
    <t>Losses of water</t>
  </si>
  <si>
    <t>Losses of water (CPC Ver.2 1800) in distribution</t>
  </si>
  <si>
    <t>Data item with codes</t>
  </si>
  <si>
    <t>Data item</t>
  </si>
  <si>
    <t>a</t>
  </si>
  <si>
    <t>b</t>
  </si>
  <si>
    <t>Secured through treaties</t>
  </si>
  <si>
    <t>Not secured through treaties</t>
  </si>
  <si>
    <t>Water consumption by economic units</t>
  </si>
  <si>
    <t>Waterborne emissions to other economic units</t>
  </si>
  <si>
    <t>J</t>
  </si>
  <si>
    <t>Waterborne emissions supplied by resident economic units to resident economic units</t>
  </si>
  <si>
    <t>Exports of waterborne emissions</t>
  </si>
  <si>
    <t>Imports of waterborne emissions</t>
  </si>
  <si>
    <t>K</t>
  </si>
  <si>
    <t>Waterborne emissions to the environment</t>
  </si>
  <si>
    <t>From point sources to the environment</t>
  </si>
  <si>
    <t>To groundwater</t>
  </si>
  <si>
    <t>To surface water</t>
  </si>
  <si>
    <t>After on-site treatment</t>
  </si>
  <si>
    <t>Without on-site treatment</t>
  </si>
  <si>
    <t>From diffuse sources to the environment</t>
  </si>
  <si>
    <t>L</t>
  </si>
  <si>
    <t>Value and costs of water and sewerage services</t>
  </si>
  <si>
    <t>Value of shipments/sales/turnover (IRIS 5.1)</t>
  </si>
  <si>
    <t>To resident economic units</t>
  </si>
  <si>
    <t>To the rest of the world (export of water)</t>
  </si>
  <si>
    <t>To the rest of the world (export of sewerage services)</t>
  </si>
  <si>
    <t>Compensation of employees (IRIS 3.1)</t>
  </si>
  <si>
    <t>Compensation of employees related to water supply activities</t>
  </si>
  <si>
    <t>Compensation of employees related to sewerage service activities</t>
  </si>
  <si>
    <t>Purchases of goods and services (Combined IRIS 4.1, 4.2, 4.4, 4.6 and 4.7)</t>
  </si>
  <si>
    <t>Value of water sales (CPC 18000)</t>
  </si>
  <si>
    <t>Value of sales of sewerage services (CPC 94100)</t>
  </si>
  <si>
    <t>Purchases of water (IRIS 4.3.1)</t>
  </si>
  <si>
    <t>Purchases of water from resident economic units</t>
  </si>
  <si>
    <t>Purchases of water from the rest of the world (import of water)</t>
  </si>
  <si>
    <t>Purchases of sewerage services (IRIS 4.3.2)</t>
  </si>
  <si>
    <t>Purchases of sewerage services from resident economic units</t>
  </si>
  <si>
    <t>Purchases of sewerage services from the rest of the world (import of sewerage service)</t>
  </si>
  <si>
    <t>Purchases of goods and services related to water supply activities</t>
  </si>
  <si>
    <t>Purchases of goods and services related to sewerage service activities</t>
  </si>
  <si>
    <t>Taxes on products</t>
  </si>
  <si>
    <t>Taxes on water supplied</t>
  </si>
  <si>
    <t>Taxes on sewerage services</t>
  </si>
  <si>
    <t>Other production taxes related to water supply</t>
  </si>
  <si>
    <t>Other production taxes related to sewerage services</t>
  </si>
  <si>
    <t>Other production taxes (IRIS 7.1.1)</t>
  </si>
  <si>
    <t>N</t>
  </si>
  <si>
    <t>Subsidies received (IRIS 7.2)</t>
  </si>
  <si>
    <t>Subsidies on products (IRIS 7.2.1)</t>
  </si>
  <si>
    <t>Subsidies for water</t>
  </si>
  <si>
    <t>Subsidies for sewerage services</t>
  </si>
  <si>
    <t>Other subsidies on production (IRIS 7.2.2)</t>
  </si>
  <si>
    <t>Other subsidies for water</t>
  </si>
  <si>
    <t>Other subsidies for sewerage services</t>
  </si>
  <si>
    <t>Investment grants (i.e. capital transfers)</t>
  </si>
  <si>
    <t>Investment grants related to water supply</t>
  </si>
  <si>
    <t>Investment grants related to sewerage services</t>
  </si>
  <si>
    <t>O</t>
  </si>
  <si>
    <t>P</t>
  </si>
  <si>
    <t>Q</t>
  </si>
  <si>
    <t>Assets and investment</t>
  </si>
  <si>
    <t>Gross value of fixed assets (IRIS 11.1)</t>
  </si>
  <si>
    <t>Gross value of fixed assets for water supply</t>
  </si>
  <si>
    <t>Gross value of fixed assets for sewerage services</t>
  </si>
  <si>
    <t>Capital expenditure for water supply</t>
  </si>
  <si>
    <t>Capital expenditure for sewerage services</t>
  </si>
  <si>
    <t>Depreciation of assets for water supply</t>
  </si>
  <si>
    <t>Depreciation of assets for sewerage services</t>
  </si>
  <si>
    <t>Depreciation of assets (IRIS 11.4)</t>
  </si>
  <si>
    <t>Capital expenditure (IRIS 11.2)</t>
  </si>
  <si>
    <t>R</t>
  </si>
  <si>
    <t>Tariffs and charges for water supply and sewerage services</t>
  </si>
  <si>
    <t>Volumetric tariffs and charges for water supply</t>
  </si>
  <si>
    <t>Volumetric tariffs and charges for sewerage collected</t>
  </si>
  <si>
    <t>Fixed charges for sewerage services</t>
  </si>
  <si>
    <t>Main source of drinking water used by populations (MDG)</t>
  </si>
  <si>
    <t>S</t>
  </si>
  <si>
    <t>Population using improved water sources</t>
  </si>
  <si>
    <t>Piped water into housing unit/living quarters</t>
  </si>
  <si>
    <t>Connection to water supply network</t>
  </si>
  <si>
    <t>Public standpipe</t>
  </si>
  <si>
    <t>Boreholes</t>
  </si>
  <si>
    <t>Protected dug wells</t>
  </si>
  <si>
    <t>Protected springs</t>
  </si>
  <si>
    <t>Rainwater collection (collection of precipitation)</t>
  </si>
  <si>
    <t>Bottled water (along with other improved sources for hygiene and cooking)</t>
  </si>
  <si>
    <t>Population using water from unimproved drinking water sources</t>
  </si>
  <si>
    <t>Bottled water along with other unimproved water sources for hygiene and cooking</t>
  </si>
  <si>
    <t>Other drinking water sources</t>
  </si>
  <si>
    <t>T</t>
  </si>
  <si>
    <t>Main type of toilet and sewage disposal used by populations (MDG)</t>
  </si>
  <si>
    <t>Population using improved sanitation facilities</t>
  </si>
  <si>
    <t>Flush/pour or flush toilet to piped sewer system</t>
  </si>
  <si>
    <t>Connected to wastewater treatment</t>
  </si>
  <si>
    <t>Not connected to wastewater treatment</t>
  </si>
  <si>
    <t>Flush/pour or flush toilet to septic tank</t>
  </si>
  <si>
    <t xml:space="preserve">Flush/pour or flush toilet to pit </t>
  </si>
  <si>
    <t>Ventilated Improved Pit (VIP) latrine</t>
  </si>
  <si>
    <t>Pit latrine with slab</t>
  </si>
  <si>
    <t>Composting toilet/latrine</t>
  </si>
  <si>
    <t>Population using unimproved sanitation facilities</t>
  </si>
  <si>
    <t>In rivers and streams</t>
  </si>
  <si>
    <t>In wetlands</t>
  </si>
  <si>
    <t>In snow, ice and glaciers</t>
  </si>
  <si>
    <t>Fixed charges for water supply</t>
  </si>
  <si>
    <t>Other piped water into housing unit/living quarters</t>
  </si>
  <si>
    <t>Abstraction of water</t>
  </si>
  <si>
    <t>Between surface water resources</t>
  </si>
  <si>
    <t>Between groundwater resources</t>
  </si>
  <si>
    <t>Taxes</t>
  </si>
  <si>
    <t>Capital expenditure</t>
  </si>
  <si>
    <t>Inflow of water to a territory´s inland water resources</t>
  </si>
  <si>
    <t>X</t>
  </si>
  <si>
    <t>Y</t>
  </si>
  <si>
    <t>Surface water storage capacity</t>
  </si>
  <si>
    <t>Evaporation</t>
  </si>
  <si>
    <t>Transpiration from plants</t>
  </si>
  <si>
    <t>Outflow of water to neighboring territories and the sea</t>
  </si>
  <si>
    <t>To neighbouring territories</t>
  </si>
  <si>
    <t>Secured by treaties</t>
  </si>
  <si>
    <t>Not secured by treaties</t>
  </si>
  <si>
    <t>From wetlands</t>
  </si>
  <si>
    <t>From snow, ice and glaciers</t>
  </si>
  <si>
    <t>Collection of precipitation</t>
  </si>
  <si>
    <t>04.7-Water flows economy to environment</t>
  </si>
  <si>
    <t>04.7 Water flows economy to environment</t>
  </si>
  <si>
    <t>To artificial reservoirs</t>
  </si>
  <si>
    <t>To lakes</t>
  </si>
  <si>
    <t>To rivers</t>
  </si>
  <si>
    <t>To wetlands</t>
  </si>
  <si>
    <t>To snow, ice and glaciers</t>
  </si>
  <si>
    <t>Level</t>
  </si>
  <si>
    <t>04.8- Water losses</t>
  </si>
  <si>
    <t>04.1 Inland water stocks</t>
  </si>
  <si>
    <t>04.2 Water flows into and out of environment</t>
  </si>
  <si>
    <t>04.3 Water flows within environment</t>
  </si>
  <si>
    <t>04.5 Water flows environment to economy</t>
  </si>
  <si>
    <t>04.6 Water flows within the economy</t>
  </si>
  <si>
    <t>04.9 Data items for flows of waterborne emissions in the economy</t>
  </si>
  <si>
    <t>04.10 Data items for flows of waterborne emissions from the economy to the environment</t>
  </si>
  <si>
    <t>04.11 Value and costs of water and sewerage services</t>
  </si>
  <si>
    <t>04.12 Taxes subsidies and investment grants</t>
  </si>
  <si>
    <t>04.13 Assets and investment</t>
  </si>
  <si>
    <t>04.14 Tariffs and charges for water supply and sewerage services</t>
  </si>
  <si>
    <t>04.15 Data items for the main source of drinking water used by populations (MDG)</t>
  </si>
  <si>
    <t>04.16 Data items for the main type of toilet and sewage disposal used by populations (MDG)</t>
  </si>
  <si>
    <t>Not included in IRWS</t>
  </si>
  <si>
    <t>IRWS DATA ITEMS</t>
  </si>
  <si>
    <t>Taxes (IRIS 7.1)</t>
  </si>
  <si>
    <t>Subsidies and investment grants</t>
  </si>
  <si>
    <t>Losses of water sent to treatment or disposal for collection</t>
  </si>
  <si>
    <t>RELEVANCE FOR THE COUNTRY OR TERRITORY, 0=not relevant, 1= little relevance, 2= relevant, 3= very relevant</t>
  </si>
</sst>
</file>

<file path=xl/styles.xml><?xml version="1.0" encoding="utf-8"?>
<styleSheet xmlns="http://schemas.openxmlformats.org/spreadsheetml/2006/main">
  <fonts count="9">
    <font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color indexed="10"/>
      <name val="Arial"/>
      <family val="2"/>
    </font>
    <font>
      <sz val="10"/>
      <color indexed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top" wrapText="1"/>
    </xf>
    <xf numFmtId="0" fontId="0" fillId="0" borderId="1" xfId="0" applyBorder="1"/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horizontal="justify" vertical="top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wrapText="1"/>
    </xf>
    <xf numFmtId="0" fontId="4" fillId="0" borderId="1" xfId="0" applyFont="1" applyBorder="1" applyAlignment="1">
      <alignment vertical="top"/>
    </xf>
    <xf numFmtId="0" fontId="4" fillId="0" borderId="1" xfId="0" applyFont="1" applyBorder="1" applyAlignment="1">
      <alignment horizontal="left" vertical="top"/>
    </xf>
    <xf numFmtId="0" fontId="1" fillId="0" borderId="0" xfId="0" applyFont="1" applyFill="1" applyBorder="1" applyAlignment="1">
      <alignment vertical="top" wrapText="1"/>
    </xf>
    <xf numFmtId="0" fontId="0" fillId="0" borderId="1" xfId="0" applyBorder="1" applyAlignment="1">
      <alignment horizontal="left"/>
    </xf>
    <xf numFmtId="0" fontId="7" fillId="0" borderId="1" xfId="0" applyFont="1" applyBorder="1"/>
    <xf numFmtId="0" fontId="0" fillId="0" borderId="1" xfId="0" applyBorder="1" applyAlignment="1">
      <alignment vertical="top"/>
    </xf>
    <xf numFmtId="0" fontId="0" fillId="0" borderId="1" xfId="0" applyFill="1" applyBorder="1" applyAlignment="1">
      <alignment vertical="top"/>
    </xf>
    <xf numFmtId="0" fontId="7" fillId="0" borderId="1" xfId="0" applyFont="1" applyBorder="1" applyAlignment="1">
      <alignment vertical="top"/>
    </xf>
    <xf numFmtId="0" fontId="0" fillId="0" borderId="1" xfId="0" applyBorder="1" applyAlignment="1">
      <alignment vertical="top" wrapText="1"/>
    </xf>
    <xf numFmtId="0" fontId="6" fillId="2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top"/>
    </xf>
    <xf numFmtId="0" fontId="6" fillId="3" borderId="0" xfId="0" applyFont="1" applyFill="1"/>
    <xf numFmtId="0" fontId="8" fillId="4" borderId="1" xfId="0" applyFont="1" applyFill="1" applyBorder="1" applyAlignment="1">
      <alignment vertical="top"/>
    </xf>
    <xf numFmtId="0" fontId="4" fillId="4" borderId="1" xfId="0" applyFont="1" applyFill="1" applyBorder="1" applyAlignment="1">
      <alignment vertical="top"/>
    </xf>
    <xf numFmtId="0" fontId="4" fillId="0" borderId="1" xfId="0" applyFont="1" applyFill="1" applyBorder="1" applyAlignment="1">
      <alignment horizontal="left" vertical="top"/>
    </xf>
    <xf numFmtId="0" fontId="0" fillId="0" borderId="1" xfId="0" applyFill="1" applyBorder="1" applyAlignment="1">
      <alignment horizontal="center" vertical="top"/>
    </xf>
    <xf numFmtId="0" fontId="0" fillId="0" borderId="0" xfId="0" applyFill="1"/>
    <xf numFmtId="0" fontId="1" fillId="0" borderId="0" xfId="0" applyFont="1" applyAlignment="1">
      <alignment horizontal="center" vertical="top" wrapText="1"/>
    </xf>
    <xf numFmtId="0" fontId="4" fillId="2" borderId="1" xfId="0" applyFont="1" applyFill="1" applyBorder="1" applyAlignment="1">
      <alignment vertical="top"/>
    </xf>
  </cellXfs>
  <cellStyles count="1">
    <cellStyle name="Normal" xfId="0" builtinId="0"/>
  </cellStyles>
  <dxfs count="6">
    <dxf>
      <font>
        <b/>
        <i val="0"/>
        <condense val="0"/>
        <extend val="0"/>
        <color auto="1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indexed="18"/>
      </font>
      <fill>
        <patternFill>
          <bgColor indexed="44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indexed="18"/>
      </font>
      <fill>
        <patternFill>
          <bgColor indexed="44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13"/>
  <sheetViews>
    <sheetView tabSelected="1" topLeftCell="G1" zoomScaleNormal="100" workbookViewId="0">
      <selection activeCell="N5" sqref="N5"/>
    </sheetView>
  </sheetViews>
  <sheetFormatPr defaultColWidth="11.42578125" defaultRowHeight="12.75"/>
  <cols>
    <col min="1" max="1" width="12.7109375" hidden="1" customWidth="1"/>
    <col min="2" max="2" width="2.85546875" hidden="1" customWidth="1"/>
    <col min="3" max="3" width="3.28515625" hidden="1" customWidth="1"/>
    <col min="4" max="4" width="4.42578125" hidden="1" customWidth="1"/>
    <col min="5" max="5" width="4" hidden="1" customWidth="1"/>
    <col min="6" max="6" width="84.5703125" customWidth="1"/>
    <col min="7" max="7" width="34.5703125" customWidth="1"/>
    <col min="8" max="8" width="6.140625" hidden="1" customWidth="1"/>
    <col min="9" max="9" width="8" hidden="1" customWidth="1"/>
    <col min="10" max="10" width="21.85546875" customWidth="1"/>
  </cols>
  <sheetData>
    <row r="1" spans="1:10" ht="30" customHeight="1">
      <c r="F1" s="28" t="s">
        <v>208</v>
      </c>
      <c r="G1" s="1"/>
      <c r="H1" s="1"/>
      <c r="I1" s="1"/>
      <c r="J1" s="1"/>
    </row>
    <row r="2" spans="1:10" ht="18">
      <c r="F2" s="1"/>
      <c r="H2" s="1"/>
      <c r="I2" s="1"/>
    </row>
    <row r="3" spans="1:10" ht="18">
      <c r="A3" s="22"/>
      <c r="F3" s="16" t="str">
        <f>TEXT(SUBTOTAL(103,B6:B189),"### ##0")&amp;" Data items"</f>
        <v xml:space="preserve"> 184 Data items</v>
      </c>
      <c r="H3" s="1"/>
      <c r="I3" s="1"/>
    </row>
    <row r="4" spans="1:10" ht="18" customHeight="1">
      <c r="H4" s="9"/>
      <c r="I4" s="9"/>
    </row>
    <row r="5" spans="1:10" ht="95.25" customHeight="1">
      <c r="A5" s="3" t="s">
        <v>10</v>
      </c>
      <c r="B5" s="3" t="s">
        <v>11</v>
      </c>
      <c r="C5" s="3" t="s">
        <v>12</v>
      </c>
      <c r="D5" s="3" t="s">
        <v>13</v>
      </c>
      <c r="E5" s="3" t="s">
        <v>14</v>
      </c>
      <c r="F5" s="17" t="s">
        <v>61</v>
      </c>
      <c r="G5" s="18" t="s">
        <v>62</v>
      </c>
      <c r="H5" s="19" t="s">
        <v>192</v>
      </c>
      <c r="I5" s="19" t="s">
        <v>15</v>
      </c>
      <c r="J5" s="20" t="s">
        <v>212</v>
      </c>
    </row>
    <row r="6" spans="1:10" ht="14.25" customHeight="1">
      <c r="A6" s="2" t="s">
        <v>194</v>
      </c>
      <c r="B6" s="12" t="s">
        <v>2</v>
      </c>
      <c r="C6" s="12">
        <v>0</v>
      </c>
      <c r="D6" s="12">
        <v>0</v>
      </c>
      <c r="E6" s="12">
        <v>0</v>
      </c>
      <c r="F6" s="12" t="str">
        <f>LEFT(LEFT("                                     ",($H6*5-5))&amp;$B6&amp;"."&amp;TEXT($C6,"#")&amp;"."&amp;TEXT($D6,"#")&amp;"."&amp;TEXT($E6,"#"),($H6*5-5)+$H6*2)&amp;"  "&amp;G6</f>
        <v>A.  Inland water stocks</v>
      </c>
      <c r="G6" s="4" t="s">
        <v>16</v>
      </c>
      <c r="H6" s="4">
        <v>1</v>
      </c>
      <c r="I6" s="4">
        <v>2</v>
      </c>
      <c r="J6" s="26"/>
    </row>
    <row r="7" spans="1:10">
      <c r="A7" s="2" t="s">
        <v>194</v>
      </c>
      <c r="B7" s="12" t="s">
        <v>2</v>
      </c>
      <c r="C7" s="12">
        <v>1</v>
      </c>
      <c r="D7" s="12">
        <v>0</v>
      </c>
      <c r="E7" s="12">
        <v>0</v>
      </c>
      <c r="F7" s="12" t="str">
        <f>LEFT(LEFT("                                     ",($H7*5-5))&amp;$B7&amp;"."&amp;TEXT($C7,"#")&amp;"."&amp;TEXT($D7,"#")&amp;"."&amp;TEXT($E7,"#"),($H7*5-5)+$H7*2)&amp;"  "&amp;G7</f>
        <v xml:space="preserve">     A.1.  Surface water stocks</v>
      </c>
      <c r="G7" s="4" t="s">
        <v>22</v>
      </c>
      <c r="H7" s="4">
        <v>2</v>
      </c>
      <c r="I7" s="4">
        <v>1</v>
      </c>
      <c r="J7" s="26"/>
    </row>
    <row r="8" spans="1:10">
      <c r="A8" s="2" t="s">
        <v>194</v>
      </c>
      <c r="B8" s="12" t="s">
        <v>2</v>
      </c>
      <c r="C8" s="12">
        <v>1</v>
      </c>
      <c r="D8" s="12">
        <v>1</v>
      </c>
      <c r="E8" s="12">
        <v>0</v>
      </c>
      <c r="F8" s="12" t="str">
        <f>LEFT(LEFT("                                     ",($H8*5-5))&amp;$B8&amp;"."&amp;TEXT($C8,"#")&amp;"."&amp;TEXT($D8,"#")&amp;"."&amp;TEXT($E8,"#"),($H8*5-5)+$H8*2)&amp;"  "&amp;G8</f>
        <v xml:space="preserve">          A.1.1.  In artificial reservoirs</v>
      </c>
      <c r="G8" s="4" t="s">
        <v>23</v>
      </c>
      <c r="H8" s="4">
        <v>3</v>
      </c>
      <c r="I8" s="4">
        <v>0</v>
      </c>
      <c r="J8" s="26"/>
    </row>
    <row r="9" spans="1:10">
      <c r="A9" s="2" t="s">
        <v>194</v>
      </c>
      <c r="B9" s="12" t="s">
        <v>2</v>
      </c>
      <c r="C9" s="12">
        <v>1</v>
      </c>
      <c r="D9" s="12">
        <v>2</v>
      </c>
      <c r="E9" s="12">
        <v>0</v>
      </c>
      <c r="F9" s="12" t="str">
        <f>LEFT(LEFT("                                     ",($H9*5-5))&amp;$B9&amp;"."&amp;TEXT($C9,"#")&amp;"."&amp;TEXT($D9,"#")&amp;"."&amp;TEXT($E9,"#"),($H9*5-5)+$H9*2)&amp;"  "&amp;G9</f>
        <v xml:space="preserve">          A.1.2.  In lakes</v>
      </c>
      <c r="G9" s="4" t="s">
        <v>24</v>
      </c>
      <c r="H9" s="4">
        <v>3</v>
      </c>
      <c r="I9" s="4">
        <v>0</v>
      </c>
      <c r="J9" s="26"/>
    </row>
    <row r="10" spans="1:10">
      <c r="A10" s="2" t="s">
        <v>194</v>
      </c>
      <c r="B10" s="12" t="s">
        <v>2</v>
      </c>
      <c r="C10" s="12">
        <v>1</v>
      </c>
      <c r="D10" s="12">
        <v>3</v>
      </c>
      <c r="E10" s="12">
        <v>0</v>
      </c>
      <c r="F10" s="12" t="str">
        <f>LEFT(LEFT("                                     ",($H10*5-5))&amp;$B10&amp;"."&amp;TEXT($C10,"#")&amp;"."&amp;TEXT($D10,"#")&amp;"."&amp;TEXT($E10,"#"),($H10*5-5)+$H10*2)&amp;"  "&amp;G10</f>
        <v xml:space="preserve">          A.1.3.  In rivers and streams</v>
      </c>
      <c r="G10" s="4" t="s">
        <v>162</v>
      </c>
      <c r="H10" s="4">
        <v>3</v>
      </c>
      <c r="I10" s="4">
        <v>0</v>
      </c>
      <c r="J10" s="26"/>
    </row>
    <row r="11" spans="1:10">
      <c r="A11" s="2" t="s">
        <v>194</v>
      </c>
      <c r="B11" s="12" t="s">
        <v>2</v>
      </c>
      <c r="C11" s="12">
        <v>1</v>
      </c>
      <c r="D11" s="12">
        <v>4</v>
      </c>
      <c r="E11" s="12">
        <v>0</v>
      </c>
      <c r="F11" s="12" t="str">
        <f>LEFT(LEFT("                                     ",($H11*5-5))&amp;$B11&amp;"."&amp;TEXT($C11,"#")&amp;"."&amp;TEXT($D11,"#")&amp;"."&amp;TEXT($E11,"#"),($H11*5-5)+$H11*2)&amp;"  "&amp;G11</f>
        <v xml:space="preserve">          A.1.4.  In wetlands</v>
      </c>
      <c r="G11" s="4" t="s">
        <v>163</v>
      </c>
      <c r="H11" s="4">
        <v>3</v>
      </c>
      <c r="I11" s="4">
        <v>0</v>
      </c>
      <c r="J11" s="26"/>
    </row>
    <row r="12" spans="1:10">
      <c r="A12" s="2" t="s">
        <v>194</v>
      </c>
      <c r="B12" s="12" t="s">
        <v>2</v>
      </c>
      <c r="C12" s="12">
        <v>1</v>
      </c>
      <c r="D12" s="12">
        <v>5</v>
      </c>
      <c r="E12" s="12">
        <v>0</v>
      </c>
      <c r="F12" s="12" t="str">
        <f>LEFT(LEFT("                                     ",($H12*5-5))&amp;$B12&amp;"."&amp;TEXT($C12,"#")&amp;"."&amp;TEXT($D12,"#")&amp;"."&amp;TEXT($E12,"#"),($H12*5-5)+$H12*2)&amp;"  "&amp;G12</f>
        <v xml:space="preserve">          A.1.5.  In snow, ice and glaciers</v>
      </c>
      <c r="G12" s="4" t="s">
        <v>164</v>
      </c>
      <c r="H12" s="4">
        <v>3</v>
      </c>
      <c r="I12" s="4">
        <v>0</v>
      </c>
      <c r="J12" s="26"/>
    </row>
    <row r="13" spans="1:10" ht="15" customHeight="1">
      <c r="A13" s="2" t="s">
        <v>194</v>
      </c>
      <c r="B13" s="12" t="s">
        <v>2</v>
      </c>
      <c r="C13" s="12">
        <v>2</v>
      </c>
      <c r="D13" s="12">
        <v>0</v>
      </c>
      <c r="E13" s="12">
        <v>0</v>
      </c>
      <c r="F13" s="12" t="str">
        <f>LEFT(LEFT("                                     ",($H13*5-5))&amp;$B13&amp;"."&amp;TEXT($C13,"#")&amp;"."&amp;TEXT($D13,"#")&amp;"."&amp;TEXT($E13,"#"),($H13*5-5)+$H13*2)&amp;"  "&amp;G13</f>
        <v xml:space="preserve">     A.2.  Groundwater stocks</v>
      </c>
      <c r="G13" s="4" t="s">
        <v>25</v>
      </c>
      <c r="H13" s="4">
        <v>2</v>
      </c>
      <c r="I13" s="4">
        <v>0</v>
      </c>
      <c r="J13" s="26"/>
    </row>
    <row r="14" spans="1:10" ht="28.5" customHeight="1">
      <c r="A14" s="2" t="s">
        <v>195</v>
      </c>
      <c r="B14" s="12" t="s">
        <v>3</v>
      </c>
      <c r="C14" s="12">
        <v>0</v>
      </c>
      <c r="D14" s="12">
        <v>0</v>
      </c>
      <c r="E14" s="12">
        <v>0</v>
      </c>
      <c r="F14" s="15" t="str">
        <f>LEFT(LEFT("                                     ",($H14*5-5))&amp;$B14&amp;"."&amp;TEXT($C14,"#")&amp;"."&amp;TEXT($D14,"#")&amp;"."&amp;TEXT($E14,"#"),($H14*5-5)+$H14*2)&amp;"  "&amp;G14</f>
        <v>B.  Inflow of water to a territory´s inland water resources</v>
      </c>
      <c r="G14" s="4" t="s">
        <v>172</v>
      </c>
      <c r="H14" s="4">
        <v>1</v>
      </c>
      <c r="I14" s="4">
        <v>3</v>
      </c>
      <c r="J14" s="26"/>
    </row>
    <row r="15" spans="1:10">
      <c r="A15" s="2" t="s">
        <v>195</v>
      </c>
      <c r="B15" s="12" t="s">
        <v>3</v>
      </c>
      <c r="C15" s="12">
        <v>1</v>
      </c>
      <c r="D15" s="12">
        <v>0</v>
      </c>
      <c r="E15" s="12">
        <v>0</v>
      </c>
      <c r="F15" s="12" t="str">
        <f>LEFT(LEFT("                                     ",($H15*5-5))&amp;$B15&amp;"."&amp;TEXT($C15,"#")&amp;"."&amp;TEXT($D15,"#")&amp;"."&amp;TEXT($E15,"#"),($H15*5-5)+$H15*2)&amp;"  "&amp;G15</f>
        <v xml:space="preserve">     B.1.  Precipitation</v>
      </c>
      <c r="G15" s="4" t="s">
        <v>17</v>
      </c>
      <c r="H15" s="4">
        <v>2</v>
      </c>
      <c r="I15" s="4">
        <v>0</v>
      </c>
      <c r="J15" s="26"/>
    </row>
    <row r="16" spans="1:10" ht="25.5" customHeight="1">
      <c r="A16" s="2" t="s">
        <v>195</v>
      </c>
      <c r="B16" s="12" t="s">
        <v>3</v>
      </c>
      <c r="C16" s="12">
        <v>2</v>
      </c>
      <c r="D16" s="12">
        <v>0</v>
      </c>
      <c r="E16" s="12">
        <v>0</v>
      </c>
      <c r="F16" s="12" t="str">
        <f>LEFT(LEFT("                                     ",($H16*5-5))&amp;$B16&amp;"."&amp;TEXT($C16,"#")&amp;"."&amp;TEXT($D16,"#")&amp;"."&amp;TEXT($E16,"#"),($H16*5-5)+$H16*2)&amp;"  "&amp;G16</f>
        <v xml:space="preserve">     B.2.  Inflow of water from neighboring territories</v>
      </c>
      <c r="G16" s="4" t="s">
        <v>26</v>
      </c>
      <c r="H16" s="4">
        <v>2</v>
      </c>
      <c r="I16" s="4">
        <v>2</v>
      </c>
      <c r="J16" s="26"/>
    </row>
    <row r="17" spans="1:10" ht="12.75" customHeight="1">
      <c r="A17" s="2" t="s">
        <v>195</v>
      </c>
      <c r="B17" s="12" t="s">
        <v>3</v>
      </c>
      <c r="C17" s="12">
        <v>2</v>
      </c>
      <c r="D17" s="12">
        <v>1</v>
      </c>
      <c r="E17" s="12">
        <v>0</v>
      </c>
      <c r="F17" s="12" t="str">
        <f>LEFT(LEFT("                                     ",($H17*5-5))&amp;$B17&amp;"."&amp;TEXT($C17,"#")&amp;"."&amp;TEXT($D17,"#")&amp;"."&amp;TEXT($E17,"#"),($H17*5-5)+$H17*2)&amp;"  "&amp;G17</f>
        <v xml:space="preserve">          B.2.1.  Secured through treaties</v>
      </c>
      <c r="G17" s="4" t="s">
        <v>65</v>
      </c>
      <c r="H17" s="4">
        <v>3</v>
      </c>
      <c r="I17" s="4">
        <v>1</v>
      </c>
      <c r="J17" s="26"/>
    </row>
    <row r="18" spans="1:10">
      <c r="A18" s="2" t="s">
        <v>195</v>
      </c>
      <c r="B18" s="12" t="s">
        <v>3</v>
      </c>
      <c r="C18" s="12">
        <v>2</v>
      </c>
      <c r="D18" s="12">
        <v>2</v>
      </c>
      <c r="E18" s="12">
        <v>0</v>
      </c>
      <c r="F18" s="12" t="str">
        <f>LEFT(LEFT("                                     ",($H18*5-5))&amp;$B18&amp;"."&amp;TEXT($C18,"#")&amp;"."&amp;TEXT($D18,"#")&amp;"."&amp;TEXT($E18,"#"),($H18*5-5)+$H18*2)&amp;"  "&amp;G18</f>
        <v xml:space="preserve">          B.2.2.  Not secured through treaties</v>
      </c>
      <c r="G18" s="4" t="s">
        <v>66</v>
      </c>
      <c r="H18" s="4">
        <v>3</v>
      </c>
      <c r="I18" s="4">
        <v>1</v>
      </c>
      <c r="J18" s="26"/>
    </row>
    <row r="19" spans="1:10" ht="22.5" customHeight="1">
      <c r="A19" s="2" t="s">
        <v>195</v>
      </c>
      <c r="B19" s="12" t="s">
        <v>4</v>
      </c>
      <c r="C19" s="12">
        <v>0</v>
      </c>
      <c r="D19" s="12">
        <v>0</v>
      </c>
      <c r="E19" s="12">
        <v>0</v>
      </c>
      <c r="F19" s="12" t="str">
        <f>LEFT(LEFT("                                     ",($H19*5-5))&amp;$B19&amp;"."&amp;TEXT($C19,"#")&amp;"."&amp;TEXT($D19,"#")&amp;"."&amp;TEXT($E19,"#"),($H19*5-5)+$H19*2)&amp;"  "&amp;G19</f>
        <v>C.  Outflow of water from a territory’s inland water resources</v>
      </c>
      <c r="G19" s="4" t="s">
        <v>27</v>
      </c>
      <c r="H19" s="4">
        <v>1</v>
      </c>
      <c r="I19" s="4">
        <v>3</v>
      </c>
      <c r="J19" s="26"/>
    </row>
    <row r="20" spans="1:10" ht="23.25" customHeight="1">
      <c r="A20" s="2" t="s">
        <v>195</v>
      </c>
      <c r="B20" s="12" t="s">
        <v>4</v>
      </c>
      <c r="C20" s="12">
        <v>1</v>
      </c>
      <c r="D20" s="12">
        <v>0</v>
      </c>
      <c r="E20" s="12">
        <v>0</v>
      </c>
      <c r="F20" s="12" t="str">
        <f>LEFT(LEFT("                                     ",($H20*5-5))&amp;$B20&amp;"."&amp;TEXT($C20,"#")&amp;"."&amp;TEXT($D20,"#")&amp;"."&amp;TEXT($E20,"#"),($H20*5-5)+$H20*2)&amp;"  "&amp;G20</f>
        <v xml:space="preserve">     C.1.  Evapotranspiration from inland water resources</v>
      </c>
      <c r="G20" s="4" t="s">
        <v>28</v>
      </c>
      <c r="H20" s="4">
        <v>2</v>
      </c>
      <c r="I20" s="4">
        <v>1</v>
      </c>
      <c r="J20" s="26"/>
    </row>
    <row r="21" spans="1:10" ht="23.25" customHeight="1">
      <c r="A21" s="2" t="s">
        <v>195</v>
      </c>
      <c r="B21" s="12" t="s">
        <v>4</v>
      </c>
      <c r="C21" s="12">
        <v>1</v>
      </c>
      <c r="D21" s="12">
        <v>1</v>
      </c>
      <c r="E21" s="12">
        <v>0</v>
      </c>
      <c r="F21" s="12" t="str">
        <f>LEFT(LEFT("                                     ",($H21*5-5))&amp;$B21&amp;"."&amp;TEXT($C21,"#")&amp;"."&amp;TEXT($D21,"#")&amp;"."&amp;TEXT($E21,"#"),($H21*5-5)+$H21*2)&amp;"  "&amp;G21</f>
        <v xml:space="preserve">          C.1.1.  Evaporation</v>
      </c>
      <c r="G21" s="4" t="s">
        <v>176</v>
      </c>
      <c r="H21" s="4">
        <v>3</v>
      </c>
      <c r="I21" s="4">
        <v>0</v>
      </c>
      <c r="J21" s="26"/>
    </row>
    <row r="22" spans="1:10" ht="23.25" customHeight="1">
      <c r="A22" s="2" t="s">
        <v>195</v>
      </c>
      <c r="B22" s="12" t="s">
        <v>4</v>
      </c>
      <c r="C22" s="12">
        <v>1</v>
      </c>
      <c r="D22" s="12">
        <v>2</v>
      </c>
      <c r="E22" s="12">
        <v>0</v>
      </c>
      <c r="F22" s="12" t="str">
        <f>LEFT(LEFT("                                     ",($H22*5-5))&amp;$B22&amp;"."&amp;TEXT($C22,"#")&amp;"."&amp;TEXT($D22,"#")&amp;"."&amp;TEXT($E22,"#"),($H22*5-5)+$H22*2)&amp;"  "&amp;G22</f>
        <v xml:space="preserve">          C.1.2.  Transpiration from plants</v>
      </c>
      <c r="G22" s="4" t="s">
        <v>177</v>
      </c>
      <c r="H22" s="4">
        <v>3</v>
      </c>
      <c r="I22" s="4">
        <v>0</v>
      </c>
      <c r="J22" s="26"/>
    </row>
    <row r="23" spans="1:10" ht="25.5" customHeight="1">
      <c r="A23" s="2" t="s">
        <v>195</v>
      </c>
      <c r="B23" s="12" t="s">
        <v>4</v>
      </c>
      <c r="C23" s="12">
        <v>2</v>
      </c>
      <c r="D23" s="12">
        <v>0</v>
      </c>
      <c r="E23" s="12">
        <v>0</v>
      </c>
      <c r="F23" s="12" t="str">
        <f>LEFT(LEFT("                                     ",($H23*5-5))&amp;$B23&amp;"."&amp;TEXT($C23,"#")&amp;"."&amp;TEXT($D23,"#")&amp;"."&amp;TEXT($E23,"#"),($H23*5-5)+$H23*2)&amp;"  "&amp;G23</f>
        <v xml:space="preserve">     C.2.  Outflow of water to neighboring territories and the sea</v>
      </c>
      <c r="G23" s="4" t="s">
        <v>178</v>
      </c>
      <c r="H23" s="4">
        <v>2</v>
      </c>
      <c r="I23" s="4">
        <v>2</v>
      </c>
      <c r="J23" s="26"/>
    </row>
    <row r="24" spans="1:10">
      <c r="A24" s="2" t="s">
        <v>195</v>
      </c>
      <c r="B24" s="12" t="s">
        <v>4</v>
      </c>
      <c r="C24" s="12">
        <v>2</v>
      </c>
      <c r="D24" s="12">
        <v>1</v>
      </c>
      <c r="E24" s="12">
        <v>0</v>
      </c>
      <c r="F24" s="12" t="str">
        <f>LEFT(LEFT("                                     ",($H24*5-5))&amp;$B24&amp;"."&amp;TEXT($C24,"#")&amp;"."&amp;TEXT($D24,"#")&amp;"."&amp;TEXT($E24,"#"),($H24*5-5)+$H24*2)&amp;"  "&amp;G24</f>
        <v xml:space="preserve">          C.2.1.  To neighbouring territories</v>
      </c>
      <c r="G24" s="4" t="s">
        <v>179</v>
      </c>
      <c r="H24" s="4">
        <v>3</v>
      </c>
      <c r="I24" s="4">
        <v>1</v>
      </c>
      <c r="J24" s="26"/>
    </row>
    <row r="25" spans="1:10">
      <c r="A25" s="2" t="s">
        <v>195</v>
      </c>
      <c r="B25" s="12" t="s">
        <v>4</v>
      </c>
      <c r="C25" s="12">
        <v>2</v>
      </c>
      <c r="D25" s="12">
        <v>1</v>
      </c>
      <c r="E25" s="12">
        <v>1</v>
      </c>
      <c r="F25" s="12" t="str">
        <f>LEFT(LEFT("                                     ",($H25*5-5))&amp;$B25&amp;"."&amp;TEXT($C25,"#")&amp;"."&amp;TEXT($D25,"#")&amp;"."&amp;TEXT($E25,"#"),($H25*5-5)+$H25*2)&amp;"  "&amp;G25</f>
        <v xml:space="preserve">               C.2.1.1  Secured by treaties</v>
      </c>
      <c r="G25" s="4" t="s">
        <v>180</v>
      </c>
      <c r="H25" s="4">
        <v>4</v>
      </c>
      <c r="I25" s="4">
        <v>0</v>
      </c>
      <c r="J25" s="26"/>
    </row>
    <row r="26" spans="1:10">
      <c r="A26" s="2" t="s">
        <v>195</v>
      </c>
      <c r="B26" s="12" t="s">
        <v>4</v>
      </c>
      <c r="C26" s="12">
        <v>2</v>
      </c>
      <c r="D26" s="12">
        <v>1</v>
      </c>
      <c r="E26" s="12">
        <v>2</v>
      </c>
      <c r="F26" s="12" t="str">
        <f>LEFT(LEFT("                                     ",($H26*5-5))&amp;$B26&amp;"."&amp;TEXT($C26,"#")&amp;"."&amp;TEXT($D26,"#")&amp;"."&amp;TEXT($E26,"#"),($H26*5-5)+$H26*2)&amp;"  "&amp;G26</f>
        <v xml:space="preserve">               C.2.1.2  Not secured by treaties</v>
      </c>
      <c r="G26" s="4" t="s">
        <v>181</v>
      </c>
      <c r="H26" s="4">
        <v>4</v>
      </c>
      <c r="I26" s="4">
        <v>0</v>
      </c>
      <c r="J26" s="26"/>
    </row>
    <row r="27" spans="1:10">
      <c r="A27" s="2" t="s">
        <v>195</v>
      </c>
      <c r="B27" s="12" t="s">
        <v>4</v>
      </c>
      <c r="C27" s="12">
        <v>2</v>
      </c>
      <c r="D27" s="12">
        <v>2</v>
      </c>
      <c r="E27" s="12">
        <v>0</v>
      </c>
      <c r="F27" s="12" t="str">
        <f>LEFT(LEFT("                                     ",($H27*5-5))&amp;$B27&amp;"."&amp;TEXT($C27,"#")&amp;"."&amp;TEXT($D27,"#")&amp;"."&amp;TEXT($E27,"#"),($H27*5-5)+$H27*2)&amp;"  "&amp;G27</f>
        <v xml:space="preserve">          C.2.2.  To the sea</v>
      </c>
      <c r="G27" s="4" t="s">
        <v>18</v>
      </c>
      <c r="H27" s="4">
        <v>3</v>
      </c>
      <c r="I27" s="4">
        <v>0</v>
      </c>
      <c r="J27" s="26"/>
    </row>
    <row r="28" spans="1:10" ht="15" customHeight="1">
      <c r="A28" s="2" t="s">
        <v>196</v>
      </c>
      <c r="B28" s="12" t="s">
        <v>5</v>
      </c>
      <c r="C28" s="12">
        <v>0</v>
      </c>
      <c r="D28" s="12">
        <v>0</v>
      </c>
      <c r="E28" s="12">
        <v>0</v>
      </c>
      <c r="F28" s="12" t="str">
        <f>LEFT(LEFT("                                     ",($H28*5-5))&amp;$B28&amp;"."&amp;TEXT($C28,"#")&amp;"."&amp;TEXT($D28,"#")&amp;"."&amp;TEXT($E28,"#"),($H28*5-5)+$H28*2)&amp;"  "&amp;G28</f>
        <v>D.  Natural transfers between other resources in the territory</v>
      </c>
      <c r="G28" s="8" t="s">
        <v>29</v>
      </c>
      <c r="H28" s="4">
        <v>1</v>
      </c>
      <c r="I28" s="4">
        <v>1</v>
      </c>
      <c r="J28" s="26"/>
    </row>
    <row r="29" spans="1:10" ht="13.5" customHeight="1">
      <c r="A29" s="2" t="s">
        <v>196</v>
      </c>
      <c r="B29" s="12" t="s">
        <v>5</v>
      </c>
      <c r="C29" s="12">
        <v>1</v>
      </c>
      <c r="D29" s="12">
        <v>0</v>
      </c>
      <c r="E29" s="12">
        <v>0</v>
      </c>
      <c r="F29" s="12" t="str">
        <f>LEFT(LEFT("                                     ",($H29*5-5))&amp;$B29&amp;"."&amp;TEXT($C29,"#")&amp;"."&amp;TEXT($D29,"#")&amp;"."&amp;TEXT($E29,"#"),($H29*5-5)+$H29*2)&amp;"  "&amp;G29</f>
        <v xml:space="preserve">     D.1.  From surface water to groundwater</v>
      </c>
      <c r="G29" s="4" t="s">
        <v>30</v>
      </c>
      <c r="H29" s="4">
        <v>2</v>
      </c>
      <c r="I29" s="4">
        <v>0</v>
      </c>
      <c r="J29" s="26"/>
    </row>
    <row r="30" spans="1:10" ht="12.75" customHeight="1">
      <c r="A30" s="2" t="s">
        <v>196</v>
      </c>
      <c r="B30" s="12" t="s">
        <v>5</v>
      </c>
      <c r="C30" s="12">
        <v>2</v>
      </c>
      <c r="D30" s="12">
        <v>0</v>
      </c>
      <c r="E30" s="12">
        <v>0</v>
      </c>
      <c r="F30" s="12" t="str">
        <f>LEFT(LEFT("                                     ",($H30*5-5))&amp;$B30&amp;"."&amp;TEXT($C30,"#")&amp;"."&amp;TEXT($D30,"#")&amp;"."&amp;TEXT($E30,"#"),($H30*5-5)+$H30*2)&amp;"  "&amp;G30</f>
        <v xml:space="preserve">     D.2.  From groundwater to surface water</v>
      </c>
      <c r="G30" s="4" t="s">
        <v>31</v>
      </c>
      <c r="H30" s="4">
        <v>2</v>
      </c>
      <c r="I30" s="4">
        <v>0</v>
      </c>
      <c r="J30" s="26"/>
    </row>
    <row r="31" spans="1:10" ht="12.75" customHeight="1">
      <c r="A31" s="2" t="s">
        <v>196</v>
      </c>
      <c r="B31" s="12" t="s">
        <v>5</v>
      </c>
      <c r="C31" s="12">
        <v>3</v>
      </c>
      <c r="D31" s="12">
        <v>0</v>
      </c>
      <c r="E31" s="12">
        <v>0</v>
      </c>
      <c r="F31" s="12" t="str">
        <f>LEFT(LEFT("                                     ",($H31*5-5))&amp;$B31&amp;"."&amp;TEXT($C31,"#")&amp;"."&amp;TEXT($D31,"#")&amp;"."&amp;TEXT($E31,"#"),($H31*5-5)+$H31*2)&amp;"  "&amp;G31</f>
        <v xml:space="preserve">     D.3.  Between surface water resources</v>
      </c>
      <c r="G31" s="4" t="s">
        <v>168</v>
      </c>
      <c r="H31" s="4">
        <v>2</v>
      </c>
      <c r="I31" s="4">
        <v>0</v>
      </c>
      <c r="J31" s="26"/>
    </row>
    <row r="32" spans="1:10" ht="12.75" customHeight="1">
      <c r="A32" s="2" t="s">
        <v>196</v>
      </c>
      <c r="B32" s="12" t="s">
        <v>5</v>
      </c>
      <c r="C32" s="12">
        <v>4</v>
      </c>
      <c r="D32" s="12">
        <v>0</v>
      </c>
      <c r="E32" s="12">
        <v>0</v>
      </c>
      <c r="F32" s="12" t="str">
        <f>LEFT(LEFT("                                     ",($H32*5-5))&amp;$B32&amp;"."&amp;TEXT($C32,"#")&amp;"."&amp;TEXT($D32,"#")&amp;"."&amp;TEXT($E32,"#"),($H32*5-5)+$H32*2)&amp;"  "&amp;G32</f>
        <v xml:space="preserve">     D.4.  Between groundwater resources</v>
      </c>
      <c r="G32" s="4" t="s">
        <v>169</v>
      </c>
      <c r="H32" s="4">
        <v>2</v>
      </c>
      <c r="I32" s="4">
        <v>0</v>
      </c>
      <c r="J32" s="26"/>
    </row>
    <row r="33" spans="1:10" ht="14.25" customHeight="1">
      <c r="A33" s="2" t="s">
        <v>197</v>
      </c>
      <c r="B33" s="12" t="s">
        <v>1</v>
      </c>
      <c r="C33" s="12">
        <v>0</v>
      </c>
      <c r="D33" s="12">
        <v>0</v>
      </c>
      <c r="E33" s="12">
        <v>0</v>
      </c>
      <c r="F33" s="12" t="str">
        <f>LEFT(LEFT("                                     ",($H33*5-5))&amp;$B33&amp;"."&amp;TEXT($C33,"#")&amp;"."&amp;TEXT($D33,"#")&amp;"."&amp;TEXT($E33,"#"),($H33*5-5)+$H33*2)&amp;"  "&amp;G33</f>
        <v>E.  Abstraction of water</v>
      </c>
      <c r="G33" s="4" t="s">
        <v>167</v>
      </c>
      <c r="H33" s="4">
        <v>1</v>
      </c>
      <c r="I33" s="4">
        <v>3</v>
      </c>
      <c r="J33" s="26"/>
    </row>
    <row r="34" spans="1:10">
      <c r="A34" s="2" t="s">
        <v>197</v>
      </c>
      <c r="B34" s="12" t="s">
        <v>1</v>
      </c>
      <c r="C34" s="12">
        <v>1</v>
      </c>
      <c r="D34" s="12">
        <v>0</v>
      </c>
      <c r="E34" s="12">
        <v>0</v>
      </c>
      <c r="F34" s="12" t="str">
        <f>LEFT(LEFT("                                     ",($H34*5-5))&amp;$B34&amp;"."&amp;TEXT($C34,"#")&amp;"."&amp;TEXT($D34,"#")&amp;"."&amp;TEXT($E34,"#"),($H34*5-5)+$H34*2)&amp;"  "&amp;G34</f>
        <v xml:space="preserve">     E.1.  From inland water resources</v>
      </c>
      <c r="G34" s="4" t="s">
        <v>19</v>
      </c>
      <c r="H34" s="4">
        <v>2</v>
      </c>
      <c r="I34" s="4">
        <v>2</v>
      </c>
      <c r="J34" s="26"/>
    </row>
    <row r="35" spans="1:10">
      <c r="A35" s="2" t="s">
        <v>197</v>
      </c>
      <c r="B35" s="12" t="s">
        <v>1</v>
      </c>
      <c r="C35" s="12">
        <v>1</v>
      </c>
      <c r="D35" s="12">
        <v>1</v>
      </c>
      <c r="E35" s="12">
        <v>0</v>
      </c>
      <c r="F35" s="12" t="str">
        <f>LEFT(LEFT("                                     ",($H35*5-5))&amp;$B35&amp;"."&amp;TEXT($C35,"#")&amp;"."&amp;TEXT($D35,"#")&amp;"."&amp;TEXT($E35,"#"),($H35*5-5)+$H35*2)&amp;"  "&amp;G35</f>
        <v xml:space="preserve">          E.1.1.  From surface water</v>
      </c>
      <c r="G35" s="4" t="s">
        <v>32</v>
      </c>
      <c r="H35" s="4">
        <v>3</v>
      </c>
      <c r="I35" s="4">
        <v>1</v>
      </c>
      <c r="J35" s="26"/>
    </row>
    <row r="36" spans="1:10">
      <c r="A36" s="2" t="s">
        <v>197</v>
      </c>
      <c r="B36" s="12" t="s">
        <v>1</v>
      </c>
      <c r="C36" s="12">
        <v>1</v>
      </c>
      <c r="D36" s="12">
        <v>1</v>
      </c>
      <c r="E36" s="12">
        <v>1</v>
      </c>
      <c r="F36" s="12" t="str">
        <f>LEFT(LEFT("                                     ",($H36*5-5))&amp;$B36&amp;"."&amp;TEXT($C36,"#")&amp;"."&amp;TEXT($D36,"#")&amp;"."&amp;TEXT($E36,"#"),($H36*5-5)+$H36*2)&amp;"  "&amp;G36</f>
        <v xml:space="preserve">               E.1.1.1  From artificial reservoirs</v>
      </c>
      <c r="G36" s="4" t="s">
        <v>33</v>
      </c>
      <c r="H36" s="4">
        <v>4</v>
      </c>
      <c r="I36" s="4">
        <v>0</v>
      </c>
      <c r="J36" s="26"/>
    </row>
    <row r="37" spans="1:10">
      <c r="A37" s="2" t="s">
        <v>197</v>
      </c>
      <c r="B37" s="12" t="s">
        <v>1</v>
      </c>
      <c r="C37" s="12">
        <v>1</v>
      </c>
      <c r="D37" s="12">
        <v>1</v>
      </c>
      <c r="E37" s="12">
        <v>2</v>
      </c>
      <c r="F37" s="12" t="str">
        <f>LEFT(LEFT("                                     ",($H37*5-5))&amp;$B37&amp;"."&amp;TEXT($C37,"#")&amp;"."&amp;TEXT($D37,"#")&amp;"."&amp;TEXT($E37,"#"),($H37*5-5)+$H37*2)&amp;"  "&amp;G37</f>
        <v xml:space="preserve">               E.1.1.2  From lakes</v>
      </c>
      <c r="G37" s="4" t="s">
        <v>34</v>
      </c>
      <c r="H37" s="4">
        <v>4</v>
      </c>
      <c r="I37" s="4">
        <v>0</v>
      </c>
      <c r="J37" s="26"/>
    </row>
    <row r="38" spans="1:10">
      <c r="A38" s="2" t="s">
        <v>197</v>
      </c>
      <c r="B38" s="12" t="s">
        <v>1</v>
      </c>
      <c r="C38" s="12">
        <v>1</v>
      </c>
      <c r="D38" s="12">
        <v>1</v>
      </c>
      <c r="E38" s="12">
        <v>3</v>
      </c>
      <c r="F38" s="12" t="str">
        <f>LEFT(LEFT("                                     ",($H38*5-5))&amp;$B38&amp;"."&amp;TEXT($C38,"#")&amp;"."&amp;TEXT($D38,"#")&amp;"."&amp;TEXT($E38,"#"),($H38*5-5)+$H38*2)&amp;"  "&amp;G38</f>
        <v xml:space="preserve">               E.1.1.3  From rivers</v>
      </c>
      <c r="G38" s="4" t="s">
        <v>35</v>
      </c>
      <c r="H38" s="4">
        <v>4</v>
      </c>
      <c r="I38" s="4">
        <v>0</v>
      </c>
      <c r="J38" s="26"/>
    </row>
    <row r="39" spans="1:10">
      <c r="A39" s="2" t="s">
        <v>197</v>
      </c>
      <c r="B39" s="12" t="s">
        <v>1</v>
      </c>
      <c r="C39" s="12">
        <v>1</v>
      </c>
      <c r="D39" s="12">
        <v>1</v>
      </c>
      <c r="E39" s="12">
        <v>4</v>
      </c>
      <c r="F39" s="12" t="str">
        <f>LEFT(LEFT("                                     ",($H39*5-5))&amp;$B39&amp;"."&amp;TEXT($C39,"#")&amp;"."&amp;TEXT($D39,"#")&amp;"."&amp;TEXT($E39,"#"),($H39*5-5)+$H39*2)&amp;"  "&amp;G39</f>
        <v xml:space="preserve">               E.1.1.4  From wetlands</v>
      </c>
      <c r="G39" s="4" t="s">
        <v>182</v>
      </c>
      <c r="H39" s="4">
        <v>4</v>
      </c>
      <c r="I39" s="4">
        <v>0</v>
      </c>
      <c r="J39" s="26"/>
    </row>
    <row r="40" spans="1:10">
      <c r="A40" s="2" t="s">
        <v>197</v>
      </c>
      <c r="B40" s="12" t="s">
        <v>1</v>
      </c>
      <c r="C40" s="12">
        <v>1</v>
      </c>
      <c r="D40" s="12">
        <v>1</v>
      </c>
      <c r="E40" s="12">
        <v>4</v>
      </c>
      <c r="F40" s="12" t="str">
        <f>LEFT(LEFT("                                     ",($H40*5-5))&amp;$B40&amp;"."&amp;TEXT($C40,"#")&amp;"."&amp;TEXT($D40,"#")&amp;"."&amp;TEXT($E40,"#"),($H40*5-5)+$H40*2)&amp;"  "&amp;G40</f>
        <v xml:space="preserve">               E.1.1.4  From snow, ice and glaciers</v>
      </c>
      <c r="G40" s="4" t="s">
        <v>183</v>
      </c>
      <c r="H40" s="4">
        <v>4</v>
      </c>
      <c r="I40" s="4">
        <v>0</v>
      </c>
      <c r="J40" s="26"/>
    </row>
    <row r="41" spans="1:10">
      <c r="A41" s="2" t="s">
        <v>197</v>
      </c>
      <c r="B41" s="12" t="s">
        <v>1</v>
      </c>
      <c r="C41" s="12">
        <v>1</v>
      </c>
      <c r="D41" s="12">
        <v>2</v>
      </c>
      <c r="E41" s="12">
        <v>0</v>
      </c>
      <c r="F41" s="12" t="str">
        <f>LEFT(LEFT("                                     ",($H41*5-5))&amp;$B41&amp;"."&amp;TEXT($C41,"#")&amp;"."&amp;TEXT($D41,"#")&amp;"."&amp;TEXT($E41,"#"),($H41*5-5)+$H41*2)&amp;"  "&amp;G41</f>
        <v xml:space="preserve">          E.1.2.  From groundwater</v>
      </c>
      <c r="G41" s="4" t="s">
        <v>20</v>
      </c>
      <c r="H41" s="4">
        <v>3</v>
      </c>
      <c r="I41" s="4">
        <v>0</v>
      </c>
      <c r="J41" s="26"/>
    </row>
    <row r="42" spans="1:10" ht="13.5" customHeight="1">
      <c r="A42" s="2" t="s">
        <v>197</v>
      </c>
      <c r="B42" s="12" t="s">
        <v>1</v>
      </c>
      <c r="C42" s="12">
        <v>1</v>
      </c>
      <c r="D42" s="12">
        <v>3</v>
      </c>
      <c r="E42" s="12">
        <v>0</v>
      </c>
      <c r="F42" s="12" t="str">
        <f>LEFT(LEFT("                                     ",($H42*5-5))&amp;$B42&amp;"."&amp;TEXT($C42,"#")&amp;"."&amp;TEXT($D42,"#")&amp;"."&amp;TEXT($E42,"#"),($H42*5-5)+$H42*2)&amp;"  "&amp;G42</f>
        <v xml:space="preserve">          E.1.3.  From soil water</v>
      </c>
      <c r="G42" s="4" t="s">
        <v>21</v>
      </c>
      <c r="H42" s="4">
        <v>3</v>
      </c>
      <c r="I42" s="4">
        <v>0</v>
      </c>
      <c r="J42" s="26"/>
    </row>
    <row r="43" spans="1:10" ht="13.5" customHeight="1">
      <c r="A43" s="2" t="s">
        <v>197</v>
      </c>
      <c r="B43" s="12" t="s">
        <v>1</v>
      </c>
      <c r="C43" s="12">
        <v>2</v>
      </c>
      <c r="D43" s="12">
        <v>3</v>
      </c>
      <c r="E43" s="12">
        <v>0</v>
      </c>
      <c r="F43" s="12" t="str">
        <f>LEFT(LEFT("                                     ",($H43*5-5))&amp;$B43&amp;"."&amp;TEXT($C43,"#")&amp;"."&amp;TEXT($D43,"#")&amp;"."&amp;TEXT($E43,"#"),($H43*5-5)+$H43*2)&amp;"  "&amp;G43</f>
        <v xml:space="preserve">     E.2.  Collection of precipitation</v>
      </c>
      <c r="G43" s="4" t="s">
        <v>184</v>
      </c>
      <c r="H43" s="4">
        <v>2</v>
      </c>
      <c r="I43" s="4">
        <v>0</v>
      </c>
      <c r="J43" s="26"/>
    </row>
    <row r="44" spans="1:10">
      <c r="A44" s="2" t="s">
        <v>197</v>
      </c>
      <c r="B44" s="12" t="s">
        <v>1</v>
      </c>
      <c r="C44" s="12">
        <v>3</v>
      </c>
      <c r="D44" s="12">
        <v>0</v>
      </c>
      <c r="E44" s="12">
        <v>0</v>
      </c>
      <c r="F44" s="12" t="str">
        <f>LEFT(LEFT("                                     ",($H44*5-5))&amp;$B44&amp;"."&amp;TEXT($C44,"#")&amp;"."&amp;TEXT($D44,"#")&amp;"."&amp;TEXT($E44,"#"),($H44*5-5)+$H44*2)&amp;"  "&amp;G44</f>
        <v xml:space="preserve">     E.3.  Abstraction from the sea</v>
      </c>
      <c r="G44" s="4" t="s">
        <v>36</v>
      </c>
      <c r="H44" s="4">
        <v>2</v>
      </c>
      <c r="I44" s="4">
        <v>0</v>
      </c>
      <c r="J44" s="26"/>
    </row>
    <row r="45" spans="1:10">
      <c r="A45" s="2" t="s">
        <v>197</v>
      </c>
      <c r="B45" s="12" t="s">
        <v>1</v>
      </c>
      <c r="C45" s="12" t="s">
        <v>63</v>
      </c>
      <c r="D45" s="12">
        <v>0</v>
      </c>
      <c r="E45" s="12">
        <v>0</v>
      </c>
      <c r="F45" s="12" t="str">
        <f>LEFT(LEFT("                                     ",($H45*5-5))&amp;$B45&amp;"."&amp;TEXT($C45,"#")&amp;"."&amp;TEXT($D45,"#")&amp;"."&amp;TEXT($E45,"#"),($H45*5-5)+$H45*2)&amp;"  "&amp;G45</f>
        <v xml:space="preserve">     E.a.  For own use</v>
      </c>
      <c r="G45" s="4" t="s">
        <v>37</v>
      </c>
      <c r="H45" s="4">
        <v>2</v>
      </c>
      <c r="I45" s="4">
        <v>0</v>
      </c>
      <c r="J45" s="26"/>
    </row>
    <row r="46" spans="1:10">
      <c r="A46" s="2" t="s">
        <v>197</v>
      </c>
      <c r="B46" s="12" t="s">
        <v>1</v>
      </c>
      <c r="C46" s="12" t="s">
        <v>64</v>
      </c>
      <c r="D46" s="12">
        <v>0</v>
      </c>
      <c r="E46" s="12">
        <v>0</v>
      </c>
      <c r="F46" s="12" t="str">
        <f>LEFT(LEFT("                                     ",($H46*5-5))&amp;$B46&amp;"."&amp;TEXT($C46,"#")&amp;"."&amp;TEXT($D46,"#")&amp;"."&amp;TEXT($E46,"#"),($H46*5-5)+$H46*2)&amp;"  "&amp;G46</f>
        <v xml:space="preserve">     E.b.  For distribution</v>
      </c>
      <c r="G46" s="4" t="s">
        <v>38</v>
      </c>
      <c r="H46" s="4">
        <v>2</v>
      </c>
      <c r="I46" s="4">
        <v>0</v>
      </c>
      <c r="J46" s="26"/>
    </row>
    <row r="47" spans="1:10" ht="12.75" customHeight="1">
      <c r="A47" s="2" t="s">
        <v>198</v>
      </c>
      <c r="B47" s="12" t="s">
        <v>6</v>
      </c>
      <c r="C47" s="12">
        <v>0</v>
      </c>
      <c r="D47" s="12">
        <v>0</v>
      </c>
      <c r="E47" s="12">
        <v>0</v>
      </c>
      <c r="F47" s="12" t="str">
        <f>LEFT(LEFT("                                     ",($H47*5-5))&amp;$B47&amp;"."&amp;TEXT($C47,"#")&amp;"."&amp;TEXT($D47,"#")&amp;"."&amp;TEXT($E47,"#"),($H47*5-5)+$H47*2)&amp;"  "&amp;G47</f>
        <v>F.  Water supplied to economic units</v>
      </c>
      <c r="G47" s="5" t="s">
        <v>39</v>
      </c>
      <c r="H47" s="5">
        <v>1</v>
      </c>
      <c r="I47" s="5">
        <v>2</v>
      </c>
      <c r="J47" s="26"/>
    </row>
    <row r="48" spans="1:10" ht="12.75" customHeight="1">
      <c r="A48" s="2" t="s">
        <v>198</v>
      </c>
      <c r="B48" s="12" t="s">
        <v>6</v>
      </c>
      <c r="C48" s="12">
        <v>1</v>
      </c>
      <c r="D48" s="12">
        <v>0</v>
      </c>
      <c r="E48" s="12">
        <v>0</v>
      </c>
      <c r="F48" s="12" t="str">
        <f>LEFT(LEFT("                                     ",($H48*5-5))&amp;$B48&amp;"."&amp;TEXT($C48,"#")&amp;"."&amp;TEXT($D48,"#")&amp;"."&amp;TEXT($E48,"#"),($H48*5-5)+$H48*2)&amp;"  "&amp;G48</f>
        <v xml:space="preserve">     F.1.  Water supplied by resident economic units to resident economic units</v>
      </c>
      <c r="G48" s="5" t="s">
        <v>40</v>
      </c>
      <c r="H48" s="5">
        <v>2</v>
      </c>
      <c r="I48" s="5">
        <v>0</v>
      </c>
      <c r="J48" s="26"/>
    </row>
    <row r="49" spans="1:10" ht="15.75" customHeight="1">
      <c r="A49" s="2" t="s">
        <v>198</v>
      </c>
      <c r="B49" s="12" t="s">
        <v>6</v>
      </c>
      <c r="C49" s="12">
        <v>2</v>
      </c>
      <c r="D49" s="12">
        <v>0</v>
      </c>
      <c r="E49" s="12">
        <v>0</v>
      </c>
      <c r="F49" s="12" t="str">
        <f>LEFT(LEFT("                                     ",($H49*5-5))&amp;$B49&amp;"."&amp;TEXT($C49,"#")&amp;"."&amp;TEXT($D49,"#")&amp;"."&amp;TEXT($E49,"#"),($H49*5-5)+$H49*2)&amp;"  "&amp;G49</f>
        <v xml:space="preserve">     F.2.  Water exported to other territories (water exports)</v>
      </c>
      <c r="G49" s="5" t="s">
        <v>41</v>
      </c>
      <c r="H49" s="5">
        <v>2</v>
      </c>
      <c r="I49" s="5">
        <v>0</v>
      </c>
      <c r="J49" s="26"/>
    </row>
    <row r="50" spans="1:10" ht="15" customHeight="1">
      <c r="A50" s="2" t="s">
        <v>198</v>
      </c>
      <c r="B50" s="12" t="s">
        <v>6</v>
      </c>
      <c r="C50" s="12">
        <v>3</v>
      </c>
      <c r="D50" s="12">
        <v>0</v>
      </c>
      <c r="E50" s="12">
        <v>0</v>
      </c>
      <c r="F50" s="15" t="str">
        <f>LEFT(LEFT("                                     ",($H50*5-5))&amp;$B50&amp;"."&amp;TEXT($C50,"#")&amp;"."&amp;TEXT($D50,"#")&amp;"."&amp;TEXT($E50,"#"),($H50*5-5)+$H50*2)&amp;"  "&amp;G50</f>
        <v xml:space="preserve">     F.3.  Wastewater supplied by resident economic units to resident economic units</v>
      </c>
      <c r="G50" s="6" t="s">
        <v>42</v>
      </c>
      <c r="H50" s="6">
        <v>2</v>
      </c>
      <c r="I50" s="6">
        <v>1</v>
      </c>
      <c r="J50" s="26"/>
    </row>
    <row r="51" spans="1:10">
      <c r="A51" s="2" t="s">
        <v>198</v>
      </c>
      <c r="B51" s="12" t="s">
        <v>6</v>
      </c>
      <c r="C51" s="12">
        <v>3</v>
      </c>
      <c r="D51" s="12">
        <v>1</v>
      </c>
      <c r="E51" s="12">
        <v>0</v>
      </c>
      <c r="F51" s="12" t="str">
        <f>LEFT(LEFT("                                     ",($H51*5-5))&amp;$B51&amp;"."&amp;TEXT($C51,"#")&amp;"."&amp;TEXT($D51,"#")&amp;"."&amp;TEXT($E51,"#"),($H51*5-5)+$H51*2)&amp;"  "&amp;G51</f>
        <v xml:space="preserve">          F.3.1.  For treatment or disposal</v>
      </c>
      <c r="G51" s="6" t="s">
        <v>43</v>
      </c>
      <c r="H51" s="6">
        <v>3</v>
      </c>
      <c r="I51" s="6">
        <v>0</v>
      </c>
      <c r="J51" s="26"/>
    </row>
    <row r="52" spans="1:10">
      <c r="A52" s="2" t="s">
        <v>198</v>
      </c>
      <c r="B52" s="12" t="s">
        <v>6</v>
      </c>
      <c r="C52" s="12">
        <v>3</v>
      </c>
      <c r="D52" s="12">
        <v>2</v>
      </c>
      <c r="E52" s="12">
        <v>0</v>
      </c>
      <c r="F52" s="12" t="str">
        <f>LEFT(LEFT("                                     ",($H52*5-5))&amp;$B52&amp;"."&amp;TEXT($C52,"#")&amp;"."&amp;TEXT($D52,"#")&amp;"."&amp;TEXT($E52,"#"),($H52*5-5)+$H52*2)&amp;"  "&amp;G52</f>
        <v xml:space="preserve">          F.3.2.  For further use </v>
      </c>
      <c r="G52" s="6" t="s">
        <v>44</v>
      </c>
      <c r="H52" s="6">
        <v>3</v>
      </c>
      <c r="I52" s="6">
        <v>0</v>
      </c>
      <c r="J52" s="26"/>
    </row>
    <row r="53" spans="1:10" ht="12.75" customHeight="1">
      <c r="A53" s="2" t="s">
        <v>198</v>
      </c>
      <c r="B53" s="12" t="s">
        <v>6</v>
      </c>
      <c r="C53" s="12">
        <v>4</v>
      </c>
      <c r="D53" s="12">
        <v>0</v>
      </c>
      <c r="E53" s="12">
        <v>0</v>
      </c>
      <c r="F53" s="12" t="str">
        <f>LEFT(LEFT("                                     ",($H53*5-5))&amp;$B53&amp;"."&amp;TEXT($C53,"#")&amp;"."&amp;TEXT($D53,"#")&amp;"."&amp;TEXT($E53,"#"),($H53*5-5)+$H53*2)&amp;"  "&amp;G53</f>
        <v xml:space="preserve">     F.4.  Wastewater exported to the rest of the world (wastewater exports)</v>
      </c>
      <c r="G53" s="6" t="s">
        <v>45</v>
      </c>
      <c r="H53" s="6">
        <v>2</v>
      </c>
      <c r="I53" s="6">
        <v>1</v>
      </c>
      <c r="J53" s="26"/>
    </row>
    <row r="54" spans="1:10">
      <c r="A54" s="2" t="s">
        <v>198</v>
      </c>
      <c r="B54" s="12" t="s">
        <v>6</v>
      </c>
      <c r="C54" s="12">
        <v>4</v>
      </c>
      <c r="D54" s="12">
        <v>1</v>
      </c>
      <c r="E54" s="12">
        <v>0</v>
      </c>
      <c r="F54" s="12" t="str">
        <f>LEFT(LEFT("                                     ",($H54*5-5))&amp;$B54&amp;"."&amp;TEXT($C54,"#")&amp;"."&amp;TEXT($D54,"#")&amp;"."&amp;TEXT($E54,"#"),($H54*5-5)+$H54*2)&amp;"  "&amp;G54</f>
        <v xml:space="preserve">          F.4.1.  For treatment or disposal</v>
      </c>
      <c r="G54" s="6" t="s">
        <v>43</v>
      </c>
      <c r="H54" s="6">
        <v>3</v>
      </c>
      <c r="I54" s="6">
        <v>0</v>
      </c>
      <c r="J54" s="26"/>
    </row>
    <row r="55" spans="1:10">
      <c r="A55" s="2" t="s">
        <v>198</v>
      </c>
      <c r="B55" s="12" t="s">
        <v>6</v>
      </c>
      <c r="C55" s="12">
        <v>4</v>
      </c>
      <c r="D55" s="12">
        <v>2</v>
      </c>
      <c r="E55" s="12">
        <v>0</v>
      </c>
      <c r="F55" s="12" t="str">
        <f>LEFT(LEFT("                                     ",($H55*5-5))&amp;$B55&amp;"."&amp;TEXT($C55,"#")&amp;"."&amp;TEXT($D55,"#")&amp;"."&amp;TEXT($E55,"#"),($H55*5-5)+$H55*2)&amp;"  "&amp;G55</f>
        <v xml:space="preserve">          F.4.2.  For further use </v>
      </c>
      <c r="G55" s="6" t="s">
        <v>44</v>
      </c>
      <c r="H55" s="6">
        <v>3</v>
      </c>
      <c r="I55" s="6">
        <v>0</v>
      </c>
      <c r="J55" s="26"/>
    </row>
    <row r="56" spans="1:10" ht="15.75" customHeight="1">
      <c r="A56" s="2" t="s">
        <v>198</v>
      </c>
      <c r="B56" s="12" t="s">
        <v>7</v>
      </c>
      <c r="C56" s="12">
        <v>0</v>
      </c>
      <c r="D56" s="12">
        <v>0</v>
      </c>
      <c r="E56" s="12">
        <v>0</v>
      </c>
      <c r="F56" s="12" t="str">
        <f>LEFT(LEFT("                                     ",($H56*5-5))&amp;$B56&amp;"."&amp;TEXT($C56,"#")&amp;"."&amp;TEXT($D56,"#")&amp;"."&amp;TEXT($E56,"#"),($H56*5-5)+$H56*2)&amp;"  "&amp;G56</f>
        <v>G.  Water received by economic units</v>
      </c>
      <c r="G56" s="5" t="s">
        <v>46</v>
      </c>
      <c r="H56" s="5">
        <v>1</v>
      </c>
      <c r="I56" s="5">
        <v>2</v>
      </c>
      <c r="J56" s="26"/>
    </row>
    <row r="57" spans="1:10" ht="12.75" customHeight="1">
      <c r="A57" s="2" t="s">
        <v>198</v>
      </c>
      <c r="B57" s="12" t="s">
        <v>7</v>
      </c>
      <c r="C57" s="12">
        <v>1</v>
      </c>
      <c r="D57" s="12">
        <v>0</v>
      </c>
      <c r="E57" s="12">
        <v>0</v>
      </c>
      <c r="F57" s="12" t="str">
        <f>LEFT(LEFT("                                     ",($H57*5-5))&amp;$B57&amp;"."&amp;TEXT($C57,"#")&amp;"."&amp;TEXT($D57,"#")&amp;"."&amp;TEXT($E57,"#"),($H57*5-5)+$H57*2)&amp;"  "&amp;G57</f>
        <v xml:space="preserve">     G.1.  Water received by resident economic units from resident economic units</v>
      </c>
      <c r="G57" s="5" t="s">
        <v>47</v>
      </c>
      <c r="H57" s="5">
        <v>2</v>
      </c>
      <c r="I57" s="5">
        <v>0</v>
      </c>
      <c r="J57" s="26"/>
    </row>
    <row r="58" spans="1:10" ht="13.5" customHeight="1">
      <c r="A58" s="2" t="s">
        <v>198</v>
      </c>
      <c r="B58" s="12" t="s">
        <v>7</v>
      </c>
      <c r="C58" s="12">
        <v>2</v>
      </c>
      <c r="D58" s="12">
        <v>0</v>
      </c>
      <c r="E58" s="12">
        <v>0</v>
      </c>
      <c r="F58" s="12" t="str">
        <f>LEFT(LEFT("                                     ",($H58*5-5))&amp;$B58&amp;"."&amp;TEXT($C58,"#")&amp;"."&amp;TEXT($D58,"#")&amp;"."&amp;TEXT($E58,"#"),($H58*5-5)+$H58*2)&amp;"  "&amp;G58</f>
        <v xml:space="preserve">     G.2.  Water imported by resident economic units from the rest of the world (water imports)</v>
      </c>
      <c r="G58" s="5" t="s">
        <v>48</v>
      </c>
      <c r="H58" s="5">
        <v>2</v>
      </c>
      <c r="I58" s="5">
        <v>0</v>
      </c>
      <c r="J58" s="26"/>
    </row>
    <row r="59" spans="1:10" ht="23.25" customHeight="1">
      <c r="A59" s="2" t="s">
        <v>198</v>
      </c>
      <c r="B59" s="12" t="s">
        <v>7</v>
      </c>
      <c r="C59" s="12">
        <v>3</v>
      </c>
      <c r="D59" s="12">
        <v>0</v>
      </c>
      <c r="E59" s="12">
        <v>0</v>
      </c>
      <c r="F59" s="15" t="str">
        <f>LEFT(LEFT("                                     ",($H59*5-5))&amp;$B59&amp;"."&amp;TEXT($C59,"#")&amp;"."&amp;TEXT($D59,"#")&amp;"."&amp;TEXT($E59,"#"),($H59*5-5)+$H59*2)&amp;"  "&amp;G59</f>
        <v xml:space="preserve">     G.3.  Wastewater received by resident economic units from resident economic units</v>
      </c>
      <c r="G59" s="5" t="s">
        <v>49</v>
      </c>
      <c r="H59" s="5">
        <v>2</v>
      </c>
      <c r="I59" s="5">
        <v>1</v>
      </c>
      <c r="J59" s="26"/>
    </row>
    <row r="60" spans="1:10">
      <c r="A60" s="2" t="s">
        <v>198</v>
      </c>
      <c r="B60" s="12" t="s">
        <v>7</v>
      </c>
      <c r="C60" s="12">
        <v>3</v>
      </c>
      <c r="D60" s="12">
        <v>1</v>
      </c>
      <c r="E60" s="12">
        <v>0</v>
      </c>
      <c r="F60" s="12" t="str">
        <f>LEFT(LEFT("                                     ",($H60*5-5))&amp;$B60&amp;"."&amp;TEXT($C60,"#")&amp;"."&amp;TEXT($D60,"#")&amp;"."&amp;TEXT($E60,"#"),($H60*5-5)+$H60*2)&amp;"  "&amp;G60</f>
        <v xml:space="preserve">          G.3.1.  For treatment or disposal</v>
      </c>
      <c r="G60" s="6" t="s">
        <v>43</v>
      </c>
      <c r="H60" s="6">
        <v>3</v>
      </c>
      <c r="I60" s="6">
        <v>0</v>
      </c>
      <c r="J60" s="26"/>
    </row>
    <row r="61" spans="1:10">
      <c r="A61" s="2" t="s">
        <v>198</v>
      </c>
      <c r="B61" s="12" t="s">
        <v>7</v>
      </c>
      <c r="C61" s="12">
        <v>3</v>
      </c>
      <c r="D61" s="12">
        <v>2</v>
      </c>
      <c r="E61" s="12">
        <v>0</v>
      </c>
      <c r="F61" s="12" t="str">
        <f>LEFT(LEFT("                                     ",($H61*5-5))&amp;$B61&amp;"."&amp;TEXT($C61,"#")&amp;"."&amp;TEXT($D61,"#")&amp;"."&amp;TEXT($E61,"#"),($H61*5-5)+$H61*2)&amp;"  "&amp;G61</f>
        <v xml:space="preserve">          G.3.2.  For further use </v>
      </c>
      <c r="G61" s="6" t="s">
        <v>44</v>
      </c>
      <c r="H61" s="6">
        <v>3</v>
      </c>
      <c r="I61" s="6">
        <v>0</v>
      </c>
      <c r="J61" s="26"/>
    </row>
    <row r="62" spans="1:10" ht="27" customHeight="1">
      <c r="A62" s="2" t="s">
        <v>198</v>
      </c>
      <c r="B62" s="12" t="s">
        <v>7</v>
      </c>
      <c r="C62" s="12">
        <v>4</v>
      </c>
      <c r="D62" s="12">
        <v>0</v>
      </c>
      <c r="E62" s="12">
        <v>0</v>
      </c>
      <c r="F62" s="12" t="str">
        <f>LEFT(LEFT("                                     ",($H62*5-5))&amp;$B62&amp;"."&amp;TEXT($C62,"#")&amp;"."&amp;TEXT($D62,"#")&amp;"."&amp;TEXT($E62,"#"),($H62*5-5)+$H62*2)&amp;"  "&amp;G62</f>
        <v xml:space="preserve">     G.4.  Wastewater received from the rest of the world (wastewater imports)</v>
      </c>
      <c r="G62" s="6" t="s">
        <v>50</v>
      </c>
      <c r="H62" s="6">
        <v>2</v>
      </c>
      <c r="I62" s="6">
        <v>1</v>
      </c>
      <c r="J62" s="26"/>
    </row>
    <row r="63" spans="1:10">
      <c r="A63" s="2" t="s">
        <v>198</v>
      </c>
      <c r="B63" s="12" t="s">
        <v>7</v>
      </c>
      <c r="C63" s="12">
        <v>4</v>
      </c>
      <c r="D63" s="12">
        <v>1</v>
      </c>
      <c r="E63" s="12">
        <v>0</v>
      </c>
      <c r="F63" s="12" t="str">
        <f>LEFT(LEFT("                                     ",($H63*5-5))&amp;$B63&amp;"."&amp;TEXT($C63,"#")&amp;"."&amp;TEXT($D63,"#")&amp;"."&amp;TEXT($E63,"#"),($H63*5-5)+$H63*2)&amp;"  "&amp;G63</f>
        <v xml:space="preserve">          G.4.1.  For treatment or disposal</v>
      </c>
      <c r="G63" s="6" t="s">
        <v>43</v>
      </c>
      <c r="H63" s="6">
        <v>3</v>
      </c>
      <c r="I63" s="6">
        <v>0</v>
      </c>
      <c r="J63" s="26"/>
    </row>
    <row r="64" spans="1:10">
      <c r="A64" s="2" t="s">
        <v>198</v>
      </c>
      <c r="B64" s="12" t="s">
        <v>7</v>
      </c>
      <c r="C64" s="12">
        <v>4</v>
      </c>
      <c r="D64" s="12">
        <v>2</v>
      </c>
      <c r="E64" s="12">
        <v>0</v>
      </c>
      <c r="F64" s="12" t="str">
        <f>LEFT(LEFT("                                     ",($H64*5-5))&amp;$B64&amp;"."&amp;TEXT($C64,"#")&amp;"."&amp;TEXT($D64,"#")&amp;"."&amp;TEXT($E64,"#"),($H64*5-5)+$H64*2)&amp;"  "&amp;G64</f>
        <v xml:space="preserve">          G.4.2.  For further use </v>
      </c>
      <c r="G64" s="6" t="s">
        <v>44</v>
      </c>
      <c r="H64" s="6">
        <v>3</v>
      </c>
      <c r="I64" s="6">
        <v>0</v>
      </c>
      <c r="J64" s="26"/>
    </row>
    <row r="65" spans="1:10">
      <c r="A65" s="2" t="s">
        <v>185</v>
      </c>
      <c r="B65" s="12" t="s">
        <v>8</v>
      </c>
      <c r="C65" s="12">
        <v>0</v>
      </c>
      <c r="D65" s="12">
        <v>0</v>
      </c>
      <c r="E65" s="12">
        <v>0</v>
      </c>
      <c r="F65" s="12" t="str">
        <f>LEFT(LEFT("                                     ",($H65*5-5))&amp;$B65&amp;"."&amp;TEXT($C65,"#")&amp;"."&amp;TEXT($D65,"#")&amp;"."&amp;TEXT($E65,"#"),($H65*5-5)+$H65*2)&amp;"  "&amp;G65</f>
        <v>H.  Returns of water to the environment by economic units</v>
      </c>
      <c r="G65" s="7" t="s">
        <v>51</v>
      </c>
      <c r="H65" s="8">
        <v>1</v>
      </c>
      <c r="I65" s="8">
        <v>3</v>
      </c>
      <c r="J65" s="26"/>
    </row>
    <row r="66" spans="1:10">
      <c r="A66" s="2" t="s">
        <v>186</v>
      </c>
      <c r="B66" s="12" t="s">
        <v>8</v>
      </c>
      <c r="C66" s="12">
        <v>1</v>
      </c>
      <c r="D66" s="12">
        <v>0</v>
      </c>
      <c r="E66" s="12">
        <v>0</v>
      </c>
      <c r="F66" s="12" t="str">
        <f>LEFT(LEFT("                                     ",($H66*5-5))&amp;$B66&amp;"."&amp;TEXT($C66,"#")&amp;"."&amp;TEXT($D66,"#")&amp;"."&amp;TEXT($E66,"#"),($H66*5-5)+$H66*2)&amp;"  "&amp;G66</f>
        <v xml:space="preserve">     H.1.  To inland water resources</v>
      </c>
      <c r="G66" s="7" t="s">
        <v>52</v>
      </c>
      <c r="H66" s="8">
        <v>2</v>
      </c>
      <c r="I66" s="8">
        <v>2</v>
      </c>
      <c r="J66" s="26"/>
    </row>
    <row r="67" spans="1:10">
      <c r="A67" s="2" t="s">
        <v>186</v>
      </c>
      <c r="B67" s="12" t="s">
        <v>8</v>
      </c>
      <c r="C67" s="12">
        <v>1</v>
      </c>
      <c r="D67" s="12">
        <v>1</v>
      </c>
      <c r="E67" s="12">
        <v>0</v>
      </c>
      <c r="F67" s="12" t="str">
        <f>LEFT(LEFT("                                     ",($H67*5-5))&amp;$B67&amp;"."&amp;TEXT($C67,"#")&amp;"."&amp;TEXT($D67,"#")&amp;"."&amp;TEXT($E67,"#"),($H67*5-5)+$H67*2)&amp;"  "&amp;G67</f>
        <v xml:space="preserve">          H.1.1.  To surface water</v>
      </c>
      <c r="G67" s="7" t="s">
        <v>77</v>
      </c>
      <c r="H67" s="8">
        <v>3</v>
      </c>
      <c r="I67" s="8">
        <v>1</v>
      </c>
      <c r="J67" s="26"/>
    </row>
    <row r="68" spans="1:10">
      <c r="A68" s="2" t="s">
        <v>186</v>
      </c>
      <c r="B68" s="12" t="s">
        <v>8</v>
      </c>
      <c r="C68" s="12">
        <v>1</v>
      </c>
      <c r="D68" s="12">
        <v>1</v>
      </c>
      <c r="E68" s="12">
        <v>1</v>
      </c>
      <c r="F68" s="12" t="str">
        <f>LEFT(LEFT("                                     ",($H68*5-5))&amp;$B68&amp;"."&amp;TEXT($C68,"#")&amp;"."&amp;TEXT($D68,"#")&amp;"."&amp;TEXT($E68,"#"),($H68*5-5)+$H68*2)&amp;"  "&amp;G68</f>
        <v xml:space="preserve">               H.1.1.1  To artificial reservoirs</v>
      </c>
      <c r="G68" s="7" t="s">
        <v>187</v>
      </c>
      <c r="H68" s="8">
        <v>4</v>
      </c>
      <c r="I68" s="8">
        <v>0</v>
      </c>
      <c r="J68" s="26"/>
    </row>
    <row r="69" spans="1:10">
      <c r="A69" s="2" t="s">
        <v>186</v>
      </c>
      <c r="B69" s="12" t="s">
        <v>8</v>
      </c>
      <c r="C69" s="12">
        <v>1</v>
      </c>
      <c r="D69" s="12">
        <v>1</v>
      </c>
      <c r="E69" s="12">
        <v>2</v>
      </c>
      <c r="F69" s="12" t="str">
        <f>LEFT(LEFT("                                     ",($H69*5-5))&amp;$B69&amp;"."&amp;TEXT($C69,"#")&amp;"."&amp;TEXT($D69,"#")&amp;"."&amp;TEXT($E69,"#"),($H69*5-5)+$H69*2)&amp;"  "&amp;G69</f>
        <v xml:space="preserve">               H.1.1.2  To lakes</v>
      </c>
      <c r="G69" s="7" t="s">
        <v>188</v>
      </c>
      <c r="H69" s="8">
        <v>4</v>
      </c>
      <c r="I69" s="8">
        <v>0</v>
      </c>
      <c r="J69" s="26"/>
    </row>
    <row r="70" spans="1:10">
      <c r="A70" s="2" t="s">
        <v>186</v>
      </c>
      <c r="B70" s="12" t="s">
        <v>8</v>
      </c>
      <c r="C70" s="12">
        <v>1</v>
      </c>
      <c r="D70" s="12">
        <v>1</v>
      </c>
      <c r="E70" s="12">
        <v>3</v>
      </c>
      <c r="F70" s="12" t="str">
        <f>LEFT(LEFT("                                     ",($H70*5-5))&amp;$B70&amp;"."&amp;TEXT($C70,"#")&amp;"."&amp;TEXT($D70,"#")&amp;"."&amp;TEXT($E70,"#"),($H70*5-5)+$H70*2)&amp;"  "&amp;G70</f>
        <v xml:space="preserve">               H.1.1.3  To rivers</v>
      </c>
      <c r="G70" s="7" t="s">
        <v>189</v>
      </c>
      <c r="H70" s="8">
        <v>4</v>
      </c>
      <c r="I70" s="8">
        <v>0</v>
      </c>
      <c r="J70" s="26"/>
    </row>
    <row r="71" spans="1:10">
      <c r="A71" s="2" t="s">
        <v>186</v>
      </c>
      <c r="B71" s="12" t="s">
        <v>8</v>
      </c>
      <c r="C71" s="12">
        <v>1</v>
      </c>
      <c r="D71" s="12">
        <v>1</v>
      </c>
      <c r="E71" s="12">
        <v>4</v>
      </c>
      <c r="F71" s="12" t="str">
        <f>LEFT(LEFT("                                     ",($H71*5-5))&amp;$B71&amp;"."&amp;TEXT($C71,"#")&amp;"."&amp;TEXT($D71,"#")&amp;"."&amp;TEXT($E71,"#"),($H71*5-5)+$H71*2)&amp;"  "&amp;G71</f>
        <v xml:space="preserve">               H.1.1.4  To wetlands</v>
      </c>
      <c r="G71" s="7" t="s">
        <v>190</v>
      </c>
      <c r="H71" s="8">
        <v>4</v>
      </c>
      <c r="I71" s="8">
        <v>0</v>
      </c>
      <c r="J71" s="26"/>
    </row>
    <row r="72" spans="1:10">
      <c r="A72" s="2" t="s">
        <v>186</v>
      </c>
      <c r="B72" s="12" t="s">
        <v>8</v>
      </c>
      <c r="C72" s="12">
        <v>1</v>
      </c>
      <c r="D72" s="12">
        <v>1</v>
      </c>
      <c r="E72" s="12">
        <v>5</v>
      </c>
      <c r="F72" s="12" t="str">
        <f>LEFT(LEFT("                                     ",($H72*5-5))&amp;$B72&amp;"."&amp;TEXT($C72,"#")&amp;"."&amp;TEXT($D72,"#")&amp;"."&amp;TEXT($E72,"#"),($H72*5-5)+$H72*2)&amp;"  "&amp;G72</f>
        <v xml:space="preserve">               H.1.1.5  To snow, ice and glaciers</v>
      </c>
      <c r="G72" s="7" t="s">
        <v>191</v>
      </c>
      <c r="H72" s="8">
        <v>4</v>
      </c>
      <c r="I72" s="8">
        <v>0</v>
      </c>
      <c r="J72" s="26"/>
    </row>
    <row r="73" spans="1:10">
      <c r="A73" s="2" t="s">
        <v>186</v>
      </c>
      <c r="B73" s="12" t="s">
        <v>8</v>
      </c>
      <c r="C73" s="12">
        <v>1</v>
      </c>
      <c r="D73" s="12">
        <v>2</v>
      </c>
      <c r="E73" s="12">
        <v>0</v>
      </c>
      <c r="F73" s="12" t="str">
        <f>LEFT(LEFT("                                     ",($H73*5-5))&amp;$B73&amp;"."&amp;TEXT($C73,"#")&amp;"."&amp;TEXT($D73,"#")&amp;"."&amp;TEXT($E73,"#"),($H73*5-5)+$H73*2)&amp;"  "&amp;G73</f>
        <v xml:space="preserve">          H.1.2.  To groundwater</v>
      </c>
      <c r="G73" s="7" t="s">
        <v>76</v>
      </c>
      <c r="H73" s="8">
        <v>3</v>
      </c>
      <c r="I73" s="8">
        <v>0</v>
      </c>
      <c r="J73" s="26"/>
    </row>
    <row r="74" spans="1:10">
      <c r="A74" s="2" t="s">
        <v>186</v>
      </c>
      <c r="B74" s="12" t="s">
        <v>8</v>
      </c>
      <c r="C74" s="12">
        <v>2</v>
      </c>
      <c r="D74" s="12">
        <v>0</v>
      </c>
      <c r="E74" s="12">
        <v>0</v>
      </c>
      <c r="F74" s="12" t="str">
        <f>LEFT(LEFT("                                     ",($H74*5-5))&amp;$B74&amp;"."&amp;TEXT($C74,"#")&amp;"."&amp;TEXT($D74,"#")&amp;"."&amp;TEXT($E74,"#"),($H74*5-5)+$H74*2)&amp;"  "&amp;G74</f>
        <v xml:space="preserve">     H.2.  To the sea</v>
      </c>
      <c r="G74" s="7" t="s">
        <v>18</v>
      </c>
      <c r="H74" s="8">
        <v>2</v>
      </c>
      <c r="I74" s="8">
        <v>0</v>
      </c>
      <c r="J74" s="26"/>
    </row>
    <row r="75" spans="1:10">
      <c r="A75" s="2" t="s">
        <v>186</v>
      </c>
      <c r="B75" s="12" t="s">
        <v>8</v>
      </c>
      <c r="C75" s="12">
        <v>3</v>
      </c>
      <c r="D75" s="12">
        <v>0</v>
      </c>
      <c r="E75" s="12">
        <v>0</v>
      </c>
      <c r="F75" s="12" t="str">
        <f>LEFT(LEFT("                                     ",($H75*5-5))&amp;$B75&amp;"."&amp;TEXT($C75,"#")&amp;"."&amp;TEXT($D75,"#")&amp;"."&amp;TEXT($E75,"#"),($H75*5-5)+$H75*2)&amp;"  "&amp;G75</f>
        <v xml:space="preserve">     H.3.  To land</v>
      </c>
      <c r="G75" s="7" t="s">
        <v>53</v>
      </c>
      <c r="H75" s="8">
        <v>2</v>
      </c>
      <c r="I75" s="8">
        <v>0</v>
      </c>
      <c r="J75" s="26"/>
    </row>
    <row r="76" spans="1:10">
      <c r="A76" s="2" t="s">
        <v>186</v>
      </c>
      <c r="B76" s="12" t="s">
        <v>8</v>
      </c>
      <c r="C76" s="12" t="s">
        <v>63</v>
      </c>
      <c r="D76" s="12">
        <v>0</v>
      </c>
      <c r="E76" s="12">
        <v>0</v>
      </c>
      <c r="F76" s="12" t="str">
        <f>LEFT(LEFT("                                     ",($H76*5-5))&amp;$B76&amp;"."&amp;TEXT($C76,"#")&amp;"."&amp;TEXT($D76,"#")&amp;"."&amp;TEXT($E76,"#"),($H76*5-5)+$H76*2)&amp;"  "&amp;G76</f>
        <v xml:space="preserve">     H.a.  Returns of water to the environment after treatment by economic units</v>
      </c>
      <c r="G76" s="7" t="s">
        <v>54</v>
      </c>
      <c r="H76" s="8">
        <v>2</v>
      </c>
      <c r="I76" s="8">
        <v>1</v>
      </c>
      <c r="J76" s="26"/>
    </row>
    <row r="77" spans="1:10">
      <c r="A77" s="2" t="s">
        <v>186</v>
      </c>
      <c r="B77" s="12" t="s">
        <v>8</v>
      </c>
      <c r="C77" s="12" t="s">
        <v>63</v>
      </c>
      <c r="D77" s="12">
        <v>1</v>
      </c>
      <c r="E77" s="12">
        <v>0</v>
      </c>
      <c r="F77" s="12" t="str">
        <f>LEFT(LEFT("                                     ",($H77*5-5))&amp;$B77&amp;"."&amp;TEXT($C77,"#")&amp;"."&amp;TEXT($D77,"#")&amp;"."&amp;TEXT($E77,"#"),($H77*5-5)+$H77*2)&amp;"  "&amp;G77</f>
        <v xml:space="preserve">          H.a.1.  After primary treatment</v>
      </c>
      <c r="G77" s="7" t="s">
        <v>55</v>
      </c>
      <c r="H77" s="8">
        <v>3</v>
      </c>
      <c r="I77" s="8">
        <v>0</v>
      </c>
      <c r="J77" s="26"/>
    </row>
    <row r="78" spans="1:10">
      <c r="A78" s="2" t="s">
        <v>186</v>
      </c>
      <c r="B78" s="12" t="s">
        <v>8</v>
      </c>
      <c r="C78" s="12" t="s">
        <v>63</v>
      </c>
      <c r="D78" s="12">
        <v>2</v>
      </c>
      <c r="E78" s="12">
        <v>0</v>
      </c>
      <c r="F78" s="12" t="str">
        <f>LEFT(LEFT("                                     ",($H78*5-5))&amp;$B78&amp;"."&amp;TEXT($C78,"#")&amp;"."&amp;TEXT($D78,"#")&amp;"."&amp;TEXT($E78,"#"),($H78*5-5)+$H78*2)&amp;"  "&amp;G78</f>
        <v xml:space="preserve">          H.a.2.  After secondary treatment</v>
      </c>
      <c r="G78" s="7" t="s">
        <v>56</v>
      </c>
      <c r="H78" s="8">
        <v>3</v>
      </c>
      <c r="I78" s="8">
        <v>0</v>
      </c>
      <c r="J78" s="26"/>
    </row>
    <row r="79" spans="1:10">
      <c r="A79" s="2" t="s">
        <v>186</v>
      </c>
      <c r="B79" s="12" t="s">
        <v>8</v>
      </c>
      <c r="C79" s="12" t="s">
        <v>63</v>
      </c>
      <c r="D79" s="12">
        <v>3</v>
      </c>
      <c r="E79" s="12">
        <v>0</v>
      </c>
      <c r="F79" s="12" t="str">
        <f>LEFT(LEFT("                                     ",($H79*5-5))&amp;$B79&amp;"."&amp;TEXT($C79,"#")&amp;"."&amp;TEXT($D79,"#")&amp;"."&amp;TEXT($E79,"#"),($H79*5-5)+$H79*2)&amp;"  "&amp;G79</f>
        <v xml:space="preserve">          H.a.3.  After tertiary treatment</v>
      </c>
      <c r="G79" s="7" t="s">
        <v>57</v>
      </c>
      <c r="H79" s="8">
        <v>3</v>
      </c>
      <c r="I79" s="8">
        <v>0</v>
      </c>
      <c r="J79" s="26"/>
    </row>
    <row r="80" spans="1:10">
      <c r="A80" s="2" t="s">
        <v>186</v>
      </c>
      <c r="B80" s="12" t="s">
        <v>8</v>
      </c>
      <c r="C80" s="12" t="s">
        <v>64</v>
      </c>
      <c r="D80" s="12">
        <v>0</v>
      </c>
      <c r="E80" s="12">
        <v>0</v>
      </c>
      <c r="F80" s="12" t="str">
        <f>LEFT(LEFT("                                     ",($H80*5-5))&amp;$B80&amp;"."&amp;TEXT($C80,"#")&amp;"."&amp;TEXT($D80,"#")&amp;"."&amp;TEXT($E80,"#"),($H80*5-5)+$H80*2)&amp;"  "&amp;G80</f>
        <v xml:space="preserve">     H.b.  Returns of water to the environment without treatment</v>
      </c>
      <c r="G80" s="7" t="s">
        <v>58</v>
      </c>
      <c r="H80" s="8">
        <v>2</v>
      </c>
      <c r="I80" s="8">
        <v>0</v>
      </c>
      <c r="J80" s="26"/>
    </row>
    <row r="81" spans="1:10">
      <c r="A81" s="2" t="s">
        <v>193</v>
      </c>
      <c r="B81" s="12" t="s">
        <v>9</v>
      </c>
      <c r="C81" s="12">
        <v>0</v>
      </c>
      <c r="D81" s="12">
        <v>0</v>
      </c>
      <c r="E81" s="12">
        <v>0</v>
      </c>
      <c r="F81" s="12" t="str">
        <f>LEFT(LEFT("                                     ",($H81*5-5))&amp;$B81&amp;"."&amp;TEXT($C81,"#")&amp;"."&amp;TEXT($D81,"#")&amp;"."&amp;TEXT($E81,"#"),($H81*5-5)+$H81*2)&amp;"  "&amp;G81</f>
        <v>I.  Losses of water</v>
      </c>
      <c r="G81" s="7" t="s">
        <v>59</v>
      </c>
      <c r="H81" s="8">
        <v>1</v>
      </c>
      <c r="I81" s="8">
        <v>1</v>
      </c>
      <c r="J81" s="26"/>
    </row>
    <row r="82" spans="1:10">
      <c r="A82" s="2" t="s">
        <v>193</v>
      </c>
      <c r="B82" s="12" t="s">
        <v>9</v>
      </c>
      <c r="C82" s="12">
        <v>1</v>
      </c>
      <c r="D82" s="12">
        <v>0</v>
      </c>
      <c r="E82" s="12">
        <v>0</v>
      </c>
      <c r="F82" s="12" t="str">
        <f>LEFT(LEFT("                                     ",($H82*5-5))&amp;$B82&amp;"."&amp;TEXT($C82,"#")&amp;"."&amp;TEXT($D82,"#")&amp;"."&amp;TEXT($E82,"#"),($H82*5-5)+$H82*2)&amp;"  "&amp;G82</f>
        <v xml:space="preserve">     I.1.  Losses of water (CPC Ver.2 1800) in distribution</v>
      </c>
      <c r="G82" s="7" t="s">
        <v>60</v>
      </c>
      <c r="H82" s="8">
        <v>2</v>
      </c>
      <c r="I82" s="8">
        <v>0</v>
      </c>
      <c r="J82" s="26"/>
    </row>
    <row r="83" spans="1:10" ht="14.25" customHeight="1">
      <c r="A83" s="2" t="s">
        <v>193</v>
      </c>
      <c r="B83" s="13" t="s">
        <v>9</v>
      </c>
      <c r="C83" s="13">
        <v>2</v>
      </c>
      <c r="D83" s="13">
        <v>0</v>
      </c>
      <c r="E83" s="13">
        <v>0</v>
      </c>
      <c r="F83" s="12" t="str">
        <f>LEFT(LEFT("                                     ",($H83*5-5))&amp;$B83&amp;"."&amp;TEXT($C83,"#")&amp;"."&amp;TEXT($D83,"#")&amp;"."&amp;TEXT($E83,"#"),($H83*5-5)+$H83*2)&amp;"  "&amp;G83</f>
        <v xml:space="preserve">     I.2.  Losses of water sent to treatment or disposal for collection</v>
      </c>
      <c r="G83" s="29" t="s">
        <v>211</v>
      </c>
      <c r="H83" s="10">
        <v>2</v>
      </c>
      <c r="I83" s="10">
        <v>0</v>
      </c>
      <c r="J83" s="26"/>
    </row>
    <row r="84" spans="1:10">
      <c r="A84" s="11" t="s">
        <v>207</v>
      </c>
      <c r="B84" s="14" t="s">
        <v>173</v>
      </c>
      <c r="C84" s="14">
        <v>0</v>
      </c>
      <c r="D84" s="14">
        <v>0</v>
      </c>
      <c r="E84" s="14">
        <v>0</v>
      </c>
      <c r="F84" s="23" t="str">
        <f>LEFT(LEFT("                                     ",($H84*5-5))&amp;$B84&amp;"."&amp;TEXT($C84,"#")&amp;"."&amp;TEXT($D84,"#")&amp;"."&amp;TEXT($E84,"#"),($H84*5-5)+$H84*2)&amp;"  "&amp;G84</f>
        <v>X.  Water consumption by economic units</v>
      </c>
      <c r="G84" s="24" t="s">
        <v>67</v>
      </c>
      <c r="H84" s="25">
        <v>1</v>
      </c>
      <c r="I84" s="25">
        <v>0</v>
      </c>
      <c r="J84" s="26"/>
    </row>
    <row r="85" spans="1:10">
      <c r="A85" s="11" t="s">
        <v>207</v>
      </c>
      <c r="B85" s="14" t="s">
        <v>174</v>
      </c>
      <c r="C85" s="14">
        <v>0</v>
      </c>
      <c r="D85" s="14">
        <v>0</v>
      </c>
      <c r="E85" s="14">
        <v>0</v>
      </c>
      <c r="F85" s="23" t="str">
        <f>LEFT(LEFT("                                     ",($H85*5-5))&amp;$B85&amp;"."&amp;TEXT($C85,"#")&amp;"."&amp;TEXT($D85,"#")&amp;"."&amp;TEXT($E85,"#"),($H85*5-5)+$H85*2)&amp;"  "&amp;G85</f>
        <v>Y.  Surface water storage capacity</v>
      </c>
      <c r="G85" s="24" t="s">
        <v>175</v>
      </c>
      <c r="H85" s="25">
        <v>1</v>
      </c>
      <c r="I85" s="25">
        <v>1</v>
      </c>
      <c r="J85" s="26"/>
    </row>
    <row r="86" spans="1:10">
      <c r="A86" s="11" t="s">
        <v>207</v>
      </c>
      <c r="B86" s="14" t="s">
        <v>174</v>
      </c>
      <c r="C86" s="14">
        <v>1</v>
      </c>
      <c r="D86" s="14">
        <v>0</v>
      </c>
      <c r="E86" s="14">
        <v>0</v>
      </c>
      <c r="F86" s="23" t="str">
        <f>LEFT(LEFT("                                     ",($H86*5-5))&amp;$B86&amp;"."&amp;TEXT($C86,"#")&amp;"."&amp;TEXT($D86,"#")&amp;"."&amp;TEXT($E86,"#"),($H86*5-5)+$H86*2)&amp;"  "&amp;G86</f>
        <v xml:space="preserve">     Y.1.  In artificial reservoirs</v>
      </c>
      <c r="G86" s="24" t="s">
        <v>23</v>
      </c>
      <c r="H86" s="25">
        <v>2</v>
      </c>
      <c r="I86" s="25">
        <v>0</v>
      </c>
      <c r="J86" s="26"/>
    </row>
    <row r="87" spans="1:10">
      <c r="A87" s="11" t="s">
        <v>207</v>
      </c>
      <c r="B87" s="14" t="s">
        <v>174</v>
      </c>
      <c r="C87" s="14">
        <v>2</v>
      </c>
      <c r="D87" s="14">
        <v>0</v>
      </c>
      <c r="E87" s="14">
        <v>0</v>
      </c>
      <c r="F87" s="23" t="str">
        <f>LEFT(LEFT("                                     ",($H87*5-5))&amp;$B87&amp;"."&amp;TEXT($C87,"#")&amp;"."&amp;TEXT($D87,"#")&amp;"."&amp;TEXT($E87,"#"),($H87*5-5)+$H87*2)&amp;"  "&amp;G87</f>
        <v xml:space="preserve">     Y.2.  In lakes</v>
      </c>
      <c r="G87" s="24" t="s">
        <v>24</v>
      </c>
      <c r="H87" s="25">
        <v>2</v>
      </c>
      <c r="I87" s="25">
        <v>0</v>
      </c>
      <c r="J87" s="26"/>
    </row>
    <row r="88" spans="1:10">
      <c r="A88" s="2" t="s">
        <v>199</v>
      </c>
      <c r="B88" s="21" t="s">
        <v>69</v>
      </c>
      <c r="C88" s="21">
        <v>0</v>
      </c>
      <c r="D88" s="21">
        <v>0</v>
      </c>
      <c r="E88" s="21">
        <v>0</v>
      </c>
      <c r="F88" s="12" t="str">
        <f>LEFT(LEFT("                                     ",($H88*5-5))&amp;$B88&amp;"."&amp;TEXT($C88,"#")&amp;"."&amp;TEXT($D88,"#")&amp;"."&amp;TEXT($E88,"#"),($H88*5-5)+$H88*2)&amp;"  "&amp;G88</f>
        <v>J.  Waterborne emissions to other economic units</v>
      </c>
      <c r="G88" s="7" t="s">
        <v>68</v>
      </c>
      <c r="H88" s="8">
        <v>1</v>
      </c>
      <c r="I88" s="8">
        <v>1</v>
      </c>
      <c r="J88" s="26"/>
    </row>
    <row r="89" spans="1:10">
      <c r="A89" s="2" t="s">
        <v>199</v>
      </c>
      <c r="B89" s="21" t="s">
        <v>69</v>
      </c>
      <c r="C89" s="21">
        <v>1</v>
      </c>
      <c r="D89" s="21">
        <v>0</v>
      </c>
      <c r="E89" s="21">
        <v>0</v>
      </c>
      <c r="F89" s="12" t="str">
        <f>LEFT(LEFT("                                     ",($H89*5-5))&amp;$B89&amp;"."&amp;TEXT($C89,"#")&amp;"."&amp;TEXT($D89,"#")&amp;"."&amp;TEXT($E89,"#"),($H89*5-5)+$H89*2)&amp;"  "&amp;G89</f>
        <v xml:space="preserve">     J.1.  Waterborne emissions supplied by resident economic units to resident economic units</v>
      </c>
      <c r="G89" s="7" t="s">
        <v>70</v>
      </c>
      <c r="H89" s="8">
        <v>2</v>
      </c>
      <c r="I89" s="8">
        <v>0</v>
      </c>
      <c r="J89" s="26"/>
    </row>
    <row r="90" spans="1:10">
      <c r="A90" s="2" t="s">
        <v>199</v>
      </c>
      <c r="B90" s="21" t="s">
        <v>69</v>
      </c>
      <c r="C90" s="21">
        <v>2</v>
      </c>
      <c r="D90" s="21">
        <v>0</v>
      </c>
      <c r="E90" s="21">
        <v>0</v>
      </c>
      <c r="F90" s="12" t="str">
        <f>LEFT(LEFT("                                     ",($H90*5-5))&amp;$B90&amp;"."&amp;TEXT($C90,"#")&amp;"."&amp;TEXT($D90,"#")&amp;"."&amp;TEXT($E90,"#"),($H90*5-5)+$H90*2)&amp;"  "&amp;G90</f>
        <v xml:space="preserve">     J.2.  Exports of waterborne emissions</v>
      </c>
      <c r="G90" s="7" t="s">
        <v>71</v>
      </c>
      <c r="H90" s="8">
        <v>2</v>
      </c>
      <c r="I90" s="8">
        <v>0</v>
      </c>
      <c r="J90" s="26"/>
    </row>
    <row r="91" spans="1:10">
      <c r="A91" s="2" t="s">
        <v>199</v>
      </c>
      <c r="B91" s="21" t="s">
        <v>69</v>
      </c>
      <c r="C91" s="21">
        <v>3</v>
      </c>
      <c r="D91" s="21">
        <v>0</v>
      </c>
      <c r="E91" s="21">
        <v>0</v>
      </c>
      <c r="F91" s="12" t="str">
        <f>LEFT(LEFT("                                     ",($H91*5-5))&amp;$B91&amp;"."&amp;TEXT($C91,"#")&amp;"."&amp;TEXT($D91,"#")&amp;"."&amp;TEXT($E91,"#"),($H91*5-5)+$H91*2)&amp;"  "&amp;G91</f>
        <v xml:space="preserve">     J.3.  Imports of waterborne emissions</v>
      </c>
      <c r="G91" s="7" t="s">
        <v>72</v>
      </c>
      <c r="H91" s="8">
        <v>2</v>
      </c>
      <c r="I91" s="8">
        <v>0</v>
      </c>
      <c r="J91" s="26"/>
    </row>
    <row r="92" spans="1:10">
      <c r="A92" s="2" t="s">
        <v>200</v>
      </c>
      <c r="B92" s="21" t="s">
        <v>73</v>
      </c>
      <c r="C92" s="21">
        <v>0</v>
      </c>
      <c r="D92" s="21">
        <v>0</v>
      </c>
      <c r="E92" s="21">
        <v>0</v>
      </c>
      <c r="F92" s="12" t="str">
        <f>LEFT(LEFT("                                     ",($H92*5-5))&amp;$B92&amp;"."&amp;TEXT($C92,"#")&amp;"."&amp;TEXT($D92,"#")&amp;"."&amp;TEXT($E92,"#"),($H92*5-5)+$H92*2)&amp;"  "&amp;G92</f>
        <v>K.  Waterborne emissions to the environment</v>
      </c>
      <c r="G92" s="7" t="s">
        <v>74</v>
      </c>
      <c r="H92" s="8">
        <v>1</v>
      </c>
      <c r="I92" s="8">
        <v>3</v>
      </c>
      <c r="J92" s="26"/>
    </row>
    <row r="93" spans="1:10">
      <c r="A93" s="2" t="s">
        <v>200</v>
      </c>
      <c r="B93" s="21" t="s">
        <v>73</v>
      </c>
      <c r="C93" s="21">
        <v>1</v>
      </c>
      <c r="D93" s="21">
        <v>0</v>
      </c>
      <c r="E93" s="21">
        <v>0</v>
      </c>
      <c r="F93" s="12" t="str">
        <f>LEFT(LEFT("                                     ",($H93*5-5))&amp;$B93&amp;"."&amp;TEXT($C93,"#")&amp;"."&amp;TEXT($D93,"#")&amp;"."&amp;TEXT($E93,"#"),($H93*5-5)+$H93*2)&amp;"  "&amp;G93</f>
        <v xml:space="preserve">     K.1.  From point sources to the environment</v>
      </c>
      <c r="G93" s="7" t="s">
        <v>75</v>
      </c>
      <c r="H93" s="8">
        <v>2</v>
      </c>
      <c r="I93" s="8">
        <v>2</v>
      </c>
      <c r="J93" s="26"/>
    </row>
    <row r="94" spans="1:10">
      <c r="A94" s="2" t="s">
        <v>200</v>
      </c>
      <c r="B94" s="21" t="s">
        <v>73</v>
      </c>
      <c r="C94" s="21">
        <v>1</v>
      </c>
      <c r="D94" s="21">
        <v>1</v>
      </c>
      <c r="E94" s="21">
        <v>0</v>
      </c>
      <c r="F94" s="12" t="str">
        <f>LEFT(LEFT("                                     ",($H94*5-5))&amp;$B94&amp;"."&amp;TEXT($C94,"#")&amp;"."&amp;TEXT($D94,"#")&amp;"."&amp;TEXT($E94,"#"),($H94*5-5)+$H94*2)&amp;"  "&amp;G94</f>
        <v xml:space="preserve">          K.1.1.  To inland water resources</v>
      </c>
      <c r="G94" s="7" t="s">
        <v>52</v>
      </c>
      <c r="H94" s="8">
        <v>3</v>
      </c>
      <c r="I94" s="8">
        <v>1</v>
      </c>
      <c r="J94" s="26"/>
    </row>
    <row r="95" spans="1:10" ht="12" customHeight="1">
      <c r="A95" s="2" t="s">
        <v>200</v>
      </c>
      <c r="B95" s="21" t="s">
        <v>73</v>
      </c>
      <c r="C95" s="21">
        <v>1</v>
      </c>
      <c r="D95" s="21">
        <v>1</v>
      </c>
      <c r="E95" s="21">
        <v>1</v>
      </c>
      <c r="F95" s="12" t="str">
        <f>LEFT(LEFT("                                     ",($H95*5-5))&amp;$B95&amp;"."&amp;TEXT($C95,"#")&amp;"."&amp;TEXT($D95,"#")&amp;"."&amp;TEXT($E95,"#"),($H95*5-5)+$H95*2)&amp;"  "&amp;G95</f>
        <v xml:space="preserve">               K.1.1.1  To surface water</v>
      </c>
      <c r="G95" s="7" t="s">
        <v>77</v>
      </c>
      <c r="H95" s="8">
        <v>4</v>
      </c>
      <c r="I95" s="8">
        <v>0</v>
      </c>
      <c r="J95" s="26"/>
    </row>
    <row r="96" spans="1:10" ht="12.75" customHeight="1">
      <c r="A96" s="2" t="s">
        <v>200</v>
      </c>
      <c r="B96" s="21" t="s">
        <v>73</v>
      </c>
      <c r="C96" s="21">
        <v>1</v>
      </c>
      <c r="D96" s="21">
        <v>1</v>
      </c>
      <c r="E96" s="21">
        <v>2</v>
      </c>
      <c r="F96" s="12" t="str">
        <f>LEFT(LEFT("                                     ",($H96*5-5))&amp;$B96&amp;"."&amp;TEXT($C96,"#")&amp;"."&amp;TEXT($D96,"#")&amp;"."&amp;TEXT($E96,"#"),($H96*5-5)+$H96*2)&amp;"  "&amp;G96</f>
        <v xml:space="preserve">               K.1.1.2  To groundwater</v>
      </c>
      <c r="G96" s="7" t="s">
        <v>76</v>
      </c>
      <c r="H96" s="8">
        <v>4</v>
      </c>
      <c r="I96" s="8">
        <v>0</v>
      </c>
      <c r="J96" s="26"/>
    </row>
    <row r="97" spans="1:10" ht="12" customHeight="1">
      <c r="A97" s="2" t="s">
        <v>200</v>
      </c>
      <c r="B97" s="21" t="s">
        <v>73</v>
      </c>
      <c r="C97" s="21">
        <v>1</v>
      </c>
      <c r="D97" s="21">
        <v>1</v>
      </c>
      <c r="E97" s="21" t="s">
        <v>63</v>
      </c>
      <c r="F97" s="12" t="str">
        <f>LEFT(LEFT("                                     ",($H97*5-5))&amp;$B97&amp;"."&amp;TEXT($C97,"#")&amp;"."&amp;TEXT($D97,"#")&amp;"."&amp;TEXT($E97,"#"),($H97*5-5)+$H97*2)&amp;"  "&amp;G97</f>
        <v xml:space="preserve">               K.1.1.a  After on-site treatment</v>
      </c>
      <c r="G97" s="7" t="s">
        <v>78</v>
      </c>
      <c r="H97" s="8">
        <v>4</v>
      </c>
      <c r="I97" s="8">
        <v>0</v>
      </c>
      <c r="J97" s="26"/>
    </row>
    <row r="98" spans="1:10" ht="13.5" customHeight="1">
      <c r="A98" s="2" t="s">
        <v>200</v>
      </c>
      <c r="B98" s="21" t="s">
        <v>73</v>
      </c>
      <c r="C98" s="21">
        <v>1</v>
      </c>
      <c r="D98" s="21">
        <v>1</v>
      </c>
      <c r="E98" s="21" t="s">
        <v>64</v>
      </c>
      <c r="F98" s="12" t="str">
        <f>LEFT(LEFT("                                     ",($H98*5-5))&amp;$B98&amp;"."&amp;TEXT($C98,"#")&amp;"."&amp;TEXT($D98,"#")&amp;"."&amp;TEXT($E98,"#"),($H98*5-5)+$H98*2)&amp;"  "&amp;G98</f>
        <v xml:space="preserve">               K.1.1.b  Without on-site treatment</v>
      </c>
      <c r="G98" s="7" t="s">
        <v>79</v>
      </c>
      <c r="H98" s="8">
        <v>4</v>
      </c>
      <c r="I98" s="8">
        <v>0</v>
      </c>
      <c r="J98" s="26"/>
    </row>
    <row r="99" spans="1:10">
      <c r="A99" s="2" t="s">
        <v>200</v>
      </c>
      <c r="B99" s="21" t="s">
        <v>73</v>
      </c>
      <c r="C99" s="21">
        <v>1</v>
      </c>
      <c r="D99" s="21">
        <v>2</v>
      </c>
      <c r="E99" s="21">
        <v>0</v>
      </c>
      <c r="F99" s="12" t="str">
        <f>LEFT(LEFT("                                     ",($H99*5-5))&amp;$B99&amp;"."&amp;TEXT($C99,"#")&amp;"."&amp;TEXT($D99,"#")&amp;"."&amp;TEXT($E99,"#"),($H99*5-5)+$H99*2)&amp;"  "&amp;G99</f>
        <v xml:space="preserve">          K.1.2.  To the sea</v>
      </c>
      <c r="G99" s="7" t="s">
        <v>18</v>
      </c>
      <c r="H99" s="8">
        <v>3</v>
      </c>
      <c r="I99" s="8">
        <v>1</v>
      </c>
      <c r="J99" s="26"/>
    </row>
    <row r="100" spans="1:10" ht="12.75" customHeight="1">
      <c r="A100" s="2" t="s">
        <v>200</v>
      </c>
      <c r="B100" s="21" t="s">
        <v>73</v>
      </c>
      <c r="C100" s="21">
        <v>1</v>
      </c>
      <c r="D100" s="21">
        <v>2</v>
      </c>
      <c r="E100" s="21" t="s">
        <v>63</v>
      </c>
      <c r="F100" s="12" t="str">
        <f>LEFT(LEFT("                                     ",($H100*5-5))&amp;$B100&amp;"."&amp;TEXT($C100,"#")&amp;"."&amp;TEXT($D100,"#")&amp;"."&amp;TEXT($E100,"#"),($H100*5-5)+$H100*2)&amp;"  "&amp;G100</f>
        <v xml:space="preserve">               K.1.2.a  After on-site treatment</v>
      </c>
      <c r="G100" s="7" t="s">
        <v>78</v>
      </c>
      <c r="H100" s="8">
        <v>4</v>
      </c>
      <c r="I100" s="8">
        <v>0</v>
      </c>
      <c r="J100" s="26"/>
    </row>
    <row r="101" spans="1:10" ht="13.5" customHeight="1">
      <c r="A101" s="2" t="s">
        <v>200</v>
      </c>
      <c r="B101" s="21" t="s">
        <v>73</v>
      </c>
      <c r="C101" s="21">
        <v>1</v>
      </c>
      <c r="D101" s="21">
        <v>2</v>
      </c>
      <c r="E101" s="21" t="s">
        <v>64</v>
      </c>
      <c r="F101" s="12" t="str">
        <f>LEFT(LEFT("                                     ",($H101*5-5))&amp;$B101&amp;"."&amp;TEXT($C101,"#")&amp;"."&amp;TEXT($D101,"#")&amp;"."&amp;TEXT($E101,"#"),($H101*5-5)+$H101*2)&amp;"  "&amp;G101</f>
        <v xml:space="preserve">               K.1.2.b  Without on-site treatment</v>
      </c>
      <c r="G101" s="7" t="s">
        <v>79</v>
      </c>
      <c r="H101" s="8">
        <v>4</v>
      </c>
      <c r="I101" s="8">
        <v>0</v>
      </c>
      <c r="J101" s="26"/>
    </row>
    <row r="102" spans="1:10">
      <c r="A102" s="2" t="s">
        <v>200</v>
      </c>
      <c r="B102" s="21" t="s">
        <v>73</v>
      </c>
      <c r="C102" s="21">
        <v>1</v>
      </c>
      <c r="D102" s="21">
        <v>3</v>
      </c>
      <c r="E102" s="21">
        <v>0</v>
      </c>
      <c r="F102" s="12" t="str">
        <f>LEFT(LEFT("                                     ",($H102*5-5))&amp;$B102&amp;"."&amp;TEXT($C102,"#")&amp;"."&amp;TEXT($D102,"#")&amp;"."&amp;TEXT($E102,"#"),($H102*5-5)+$H102*2)&amp;"  "&amp;G102</f>
        <v xml:space="preserve">          K.1.3.  To land</v>
      </c>
      <c r="G102" s="7" t="s">
        <v>53</v>
      </c>
      <c r="H102" s="8">
        <v>3</v>
      </c>
      <c r="I102" s="8">
        <v>0</v>
      </c>
      <c r="J102" s="26"/>
    </row>
    <row r="103" spans="1:10">
      <c r="A103" s="2" t="s">
        <v>200</v>
      </c>
      <c r="B103" s="21" t="s">
        <v>73</v>
      </c>
      <c r="C103" s="21">
        <v>2</v>
      </c>
      <c r="D103" s="21">
        <v>0</v>
      </c>
      <c r="E103" s="21">
        <v>0</v>
      </c>
      <c r="F103" s="12" t="str">
        <f>LEFT(LEFT("                                     ",($H103*5-5))&amp;$B103&amp;"."&amp;TEXT($C103,"#")&amp;"."&amp;TEXT($D103,"#")&amp;"."&amp;TEXT($E103,"#"),($H103*5-5)+$H103*2)&amp;"  "&amp;G103</f>
        <v xml:space="preserve">     K.2.  From diffuse sources to the environment</v>
      </c>
      <c r="G103" s="7" t="s">
        <v>80</v>
      </c>
      <c r="H103" s="8">
        <v>2</v>
      </c>
      <c r="I103" s="8">
        <v>2</v>
      </c>
      <c r="J103" s="26"/>
    </row>
    <row r="104" spans="1:10">
      <c r="A104" s="2" t="s">
        <v>200</v>
      </c>
      <c r="B104" s="21" t="s">
        <v>73</v>
      </c>
      <c r="C104" s="21">
        <v>2</v>
      </c>
      <c r="D104" s="21">
        <v>1</v>
      </c>
      <c r="E104" s="21">
        <v>0</v>
      </c>
      <c r="F104" s="12" t="str">
        <f>LEFT(LEFT("                                     ",($H104*5-5))&amp;$B104&amp;"."&amp;TEXT($C104,"#")&amp;"."&amp;TEXT($D104,"#")&amp;"."&amp;TEXT($E104,"#"),($H104*5-5)+$H104*2)&amp;"  "&amp;G104</f>
        <v xml:space="preserve">          K.2.1.  To inland water resources</v>
      </c>
      <c r="G104" s="7" t="s">
        <v>52</v>
      </c>
      <c r="H104" s="8">
        <v>3</v>
      </c>
      <c r="I104" s="8">
        <v>1</v>
      </c>
      <c r="J104" s="26"/>
    </row>
    <row r="105" spans="1:10" ht="12.75" customHeight="1">
      <c r="A105" s="2" t="s">
        <v>200</v>
      </c>
      <c r="B105" s="21" t="s">
        <v>73</v>
      </c>
      <c r="C105" s="21">
        <v>2</v>
      </c>
      <c r="D105" s="21">
        <v>1</v>
      </c>
      <c r="E105" s="21">
        <v>1</v>
      </c>
      <c r="F105" s="12" t="str">
        <f>LEFT(LEFT("                                     ",($H105*5-5))&amp;$B105&amp;"."&amp;TEXT($C105,"#")&amp;"."&amp;TEXT($D105,"#")&amp;"."&amp;TEXT($E105,"#"),($H105*5-5)+$H105*2)&amp;"  "&amp;G105</f>
        <v xml:space="preserve">               K.2.1.1  To surface water</v>
      </c>
      <c r="G105" s="7" t="s">
        <v>77</v>
      </c>
      <c r="H105" s="8">
        <v>4</v>
      </c>
      <c r="I105" s="8">
        <v>0</v>
      </c>
      <c r="J105" s="26"/>
    </row>
    <row r="106" spans="1:10" ht="12.75" customHeight="1">
      <c r="A106" s="2" t="s">
        <v>200</v>
      </c>
      <c r="B106" s="21" t="s">
        <v>73</v>
      </c>
      <c r="C106" s="21">
        <v>2</v>
      </c>
      <c r="D106" s="21">
        <v>1</v>
      </c>
      <c r="E106" s="21">
        <v>2</v>
      </c>
      <c r="F106" s="12" t="str">
        <f>LEFT(LEFT("                                     ",($H106*5-5))&amp;$B106&amp;"."&amp;TEXT($C106,"#")&amp;"."&amp;TEXT($D106,"#")&amp;"."&amp;TEXT($E106,"#"),($H106*5-5)+$H106*2)&amp;"  "&amp;G106</f>
        <v xml:space="preserve">               K.2.1.2  To groundwater</v>
      </c>
      <c r="G106" s="7" t="s">
        <v>76</v>
      </c>
      <c r="H106" s="8">
        <v>4</v>
      </c>
      <c r="I106" s="8">
        <v>0</v>
      </c>
      <c r="J106" s="26"/>
    </row>
    <row r="107" spans="1:10">
      <c r="A107" s="2" t="s">
        <v>200</v>
      </c>
      <c r="B107" s="21" t="s">
        <v>73</v>
      </c>
      <c r="C107" s="21">
        <v>2</v>
      </c>
      <c r="D107" s="21">
        <v>2</v>
      </c>
      <c r="E107" s="21">
        <v>0</v>
      </c>
      <c r="F107" s="12" t="str">
        <f>LEFT(LEFT("                                     ",($H107*5-5))&amp;$B107&amp;"."&amp;TEXT($C107,"#")&amp;"."&amp;TEXT($D107,"#")&amp;"."&amp;TEXT($E107,"#"),($H107*5-5)+$H107*2)&amp;"  "&amp;G107</f>
        <v xml:space="preserve">          K.2.2.  To the sea</v>
      </c>
      <c r="G107" s="7" t="s">
        <v>18</v>
      </c>
      <c r="H107" s="8">
        <v>3</v>
      </c>
      <c r="I107" s="8">
        <v>0</v>
      </c>
      <c r="J107" s="26"/>
    </row>
    <row r="108" spans="1:10">
      <c r="A108" s="2" t="s">
        <v>200</v>
      </c>
      <c r="B108" s="21" t="s">
        <v>73</v>
      </c>
      <c r="C108" s="21">
        <v>2</v>
      </c>
      <c r="D108" s="21">
        <v>3</v>
      </c>
      <c r="E108" s="21">
        <v>0</v>
      </c>
      <c r="F108" s="12" t="str">
        <f>LEFT(LEFT("                                     ",($H108*5-5))&amp;$B108&amp;"."&amp;TEXT($C108,"#")&amp;"."&amp;TEXT($D108,"#")&amp;"."&amp;TEXT($E108,"#"),($H108*5-5)+$H108*2)&amp;"  "&amp;G108</f>
        <v xml:space="preserve">          K.2.3.  To land</v>
      </c>
      <c r="G108" s="7" t="s">
        <v>53</v>
      </c>
      <c r="H108" s="8">
        <v>3</v>
      </c>
      <c r="I108" s="8">
        <v>0</v>
      </c>
      <c r="J108" s="26"/>
    </row>
    <row r="109" spans="1:10">
      <c r="A109" s="2" t="s">
        <v>201</v>
      </c>
      <c r="B109" s="21" t="s">
        <v>81</v>
      </c>
      <c r="C109" s="21">
        <v>1</v>
      </c>
      <c r="D109" s="21">
        <v>0</v>
      </c>
      <c r="E109" s="21">
        <v>0</v>
      </c>
      <c r="F109" s="12" t="str">
        <f>LEFT(LEFT("                                     ",($H109*5-5))&amp;$B109&amp;"."&amp;TEXT($C109,"#")&amp;"."&amp;TEXT($D109,"#")&amp;"."&amp;TEXT($E109,"#"),($H109*5-5)+$H109*2)&amp;"  "&amp;G109</f>
        <v>L.  Value and costs of water and sewerage services</v>
      </c>
      <c r="G109" s="7" t="s">
        <v>82</v>
      </c>
      <c r="H109" s="8">
        <v>1</v>
      </c>
      <c r="I109" s="8">
        <v>3</v>
      </c>
      <c r="J109" s="26"/>
    </row>
    <row r="110" spans="1:10">
      <c r="A110" s="2" t="s">
        <v>201</v>
      </c>
      <c r="B110" s="21" t="s">
        <v>81</v>
      </c>
      <c r="C110" s="21">
        <v>1</v>
      </c>
      <c r="D110" s="21">
        <v>0</v>
      </c>
      <c r="E110" s="21">
        <v>0</v>
      </c>
      <c r="F110" s="12" t="str">
        <f>LEFT(LEFT("                                     ",($H110*5-5))&amp;$B110&amp;"."&amp;TEXT($C110,"#")&amp;"."&amp;TEXT($D110,"#")&amp;"."&amp;TEXT($E110,"#"),($H110*5-5)+$H110*2)&amp;"  "&amp;G110</f>
        <v xml:space="preserve">     L.1.  Value of shipments/sales/turnover (IRIS 5.1)</v>
      </c>
      <c r="G110" s="7" t="s">
        <v>83</v>
      </c>
      <c r="H110" s="8">
        <v>2</v>
      </c>
      <c r="I110" s="8">
        <v>2</v>
      </c>
      <c r="J110" s="26"/>
    </row>
    <row r="111" spans="1:10">
      <c r="A111" s="2" t="s">
        <v>201</v>
      </c>
      <c r="B111" s="21" t="s">
        <v>81</v>
      </c>
      <c r="C111" s="21">
        <v>1</v>
      </c>
      <c r="D111" s="21">
        <v>1</v>
      </c>
      <c r="E111" s="21">
        <v>0</v>
      </c>
      <c r="F111" s="12" t="str">
        <f>LEFT(LEFT("                                     ",($H111*5-5))&amp;$B111&amp;"."&amp;TEXT($C111,"#")&amp;"."&amp;TEXT($D111,"#")&amp;"."&amp;TEXT($E111,"#"),($H111*5-5)+$H111*2)&amp;"  "&amp;G111</f>
        <v xml:space="preserve">          L.1.1.  Value of water sales (CPC 18000)</v>
      </c>
      <c r="G111" s="7" t="s">
        <v>91</v>
      </c>
      <c r="H111" s="8">
        <v>3</v>
      </c>
      <c r="I111" s="8">
        <v>1</v>
      </c>
      <c r="J111" s="26"/>
    </row>
    <row r="112" spans="1:10" ht="12.75" customHeight="1">
      <c r="A112" s="2" t="s">
        <v>201</v>
      </c>
      <c r="B112" s="21" t="s">
        <v>81</v>
      </c>
      <c r="C112" s="21">
        <v>1</v>
      </c>
      <c r="D112" s="21">
        <v>1</v>
      </c>
      <c r="E112" s="21">
        <v>1</v>
      </c>
      <c r="F112" s="12" t="str">
        <f>LEFT(LEFT("                                     ",($H112*5-5))&amp;$B112&amp;"."&amp;TEXT($C112,"#")&amp;"."&amp;TEXT($D112,"#")&amp;"."&amp;TEXT($E112,"#"),($H112*5-5)+$H112*2)&amp;"  "&amp;G112</f>
        <v xml:space="preserve">               L.1.1.1  To resident economic units</v>
      </c>
      <c r="G112" s="7" t="s">
        <v>84</v>
      </c>
      <c r="H112" s="8">
        <v>4</v>
      </c>
      <c r="I112" s="8">
        <v>0</v>
      </c>
      <c r="J112" s="26"/>
    </row>
    <row r="113" spans="1:10" ht="12.75" customHeight="1">
      <c r="A113" s="2" t="s">
        <v>201</v>
      </c>
      <c r="B113" s="21" t="s">
        <v>81</v>
      </c>
      <c r="C113" s="21">
        <v>1</v>
      </c>
      <c r="D113" s="21">
        <v>1</v>
      </c>
      <c r="E113" s="21">
        <v>2</v>
      </c>
      <c r="F113" s="12" t="str">
        <f>LEFT(LEFT("                                     ",($H113*5-5))&amp;$B113&amp;"."&amp;TEXT($C113,"#")&amp;"."&amp;TEXT($D113,"#")&amp;"."&amp;TEXT($E113,"#"),($H113*5-5)+$H113*2)&amp;"  "&amp;G113</f>
        <v xml:space="preserve">               L.1.1.2  To the rest of the world (export of water)</v>
      </c>
      <c r="G113" s="7" t="s">
        <v>85</v>
      </c>
      <c r="H113" s="8">
        <v>4</v>
      </c>
      <c r="I113" s="8">
        <v>0</v>
      </c>
      <c r="J113" s="26"/>
    </row>
    <row r="114" spans="1:10">
      <c r="A114" s="2" t="s">
        <v>201</v>
      </c>
      <c r="B114" s="21" t="s">
        <v>81</v>
      </c>
      <c r="C114" s="21">
        <v>1</v>
      </c>
      <c r="D114" s="21">
        <v>2</v>
      </c>
      <c r="E114" s="21">
        <v>0</v>
      </c>
      <c r="F114" s="12" t="str">
        <f>LEFT(LEFT("                                     ",($H114*5-5))&amp;$B114&amp;"."&amp;TEXT($C114,"#")&amp;"."&amp;TEXT($D114,"#")&amp;"."&amp;TEXT($E114,"#"),($H114*5-5)+$H114*2)&amp;"  "&amp;G114</f>
        <v xml:space="preserve">          L.1.2.  Value of sales of sewerage services (CPC 94100)</v>
      </c>
      <c r="G114" s="7" t="s">
        <v>92</v>
      </c>
      <c r="H114" s="8">
        <v>3</v>
      </c>
      <c r="I114" s="8">
        <v>1</v>
      </c>
      <c r="J114" s="26"/>
    </row>
    <row r="115" spans="1:10" ht="12.75" customHeight="1">
      <c r="A115" s="2" t="s">
        <v>201</v>
      </c>
      <c r="B115" s="21" t="s">
        <v>81</v>
      </c>
      <c r="C115" s="21">
        <v>1</v>
      </c>
      <c r="D115" s="21">
        <v>2</v>
      </c>
      <c r="E115" s="21">
        <v>1</v>
      </c>
      <c r="F115" s="12" t="str">
        <f>LEFT(LEFT("                                     ",($H115*5-5))&amp;$B115&amp;"."&amp;TEXT($C115,"#")&amp;"."&amp;TEXT($D115,"#")&amp;"."&amp;TEXT($E115,"#"),($H115*5-5)+$H115*2)&amp;"  "&amp;G115</f>
        <v xml:space="preserve">               L.1.2.1  To resident economic units</v>
      </c>
      <c r="G115" s="7" t="s">
        <v>84</v>
      </c>
      <c r="H115" s="8">
        <v>4</v>
      </c>
      <c r="I115" s="8">
        <v>0</v>
      </c>
      <c r="J115" s="26"/>
    </row>
    <row r="116" spans="1:10" ht="12" customHeight="1">
      <c r="A116" s="2" t="s">
        <v>201</v>
      </c>
      <c r="B116" s="21" t="s">
        <v>81</v>
      </c>
      <c r="C116" s="21">
        <v>1</v>
      </c>
      <c r="D116" s="21">
        <v>2</v>
      </c>
      <c r="E116" s="21">
        <v>2</v>
      </c>
      <c r="F116" s="12" t="str">
        <f>LEFT(LEFT("                                     ",($H116*5-5))&amp;$B116&amp;"."&amp;TEXT($C116,"#")&amp;"."&amp;TEXT($D116,"#")&amp;"."&amp;TEXT($E116,"#"),($H116*5-5)+$H116*2)&amp;"  "&amp;G116</f>
        <v xml:space="preserve">               L.1.2.2  To the rest of the world (export of sewerage services)</v>
      </c>
      <c r="G116" s="7" t="s">
        <v>86</v>
      </c>
      <c r="H116" s="8">
        <v>4</v>
      </c>
      <c r="I116" s="8">
        <v>0</v>
      </c>
      <c r="J116" s="26"/>
    </row>
    <row r="117" spans="1:10">
      <c r="A117" s="2" t="s">
        <v>201</v>
      </c>
      <c r="B117" s="21" t="s">
        <v>81</v>
      </c>
      <c r="C117" s="21">
        <v>2</v>
      </c>
      <c r="D117" s="21">
        <v>0</v>
      </c>
      <c r="E117" s="21">
        <v>0</v>
      </c>
      <c r="F117" s="12" t="str">
        <f>LEFT(LEFT("                                     ",($H117*5-5))&amp;$B117&amp;"."&amp;TEXT($C117,"#")&amp;"."&amp;TEXT($D117,"#")&amp;"."&amp;TEXT($E117,"#"),($H117*5-5)+$H117*2)&amp;"  "&amp;G117</f>
        <v xml:space="preserve">     L.2.  Compensation of employees (IRIS 3.1)</v>
      </c>
      <c r="G117" s="7" t="s">
        <v>87</v>
      </c>
      <c r="H117" s="8">
        <v>2</v>
      </c>
      <c r="I117" s="8">
        <v>1</v>
      </c>
      <c r="J117" s="26"/>
    </row>
    <row r="118" spans="1:10">
      <c r="A118" s="2" t="s">
        <v>201</v>
      </c>
      <c r="B118" s="21" t="s">
        <v>81</v>
      </c>
      <c r="C118" s="21">
        <v>2</v>
      </c>
      <c r="D118" s="21">
        <v>1</v>
      </c>
      <c r="E118" s="21">
        <v>0</v>
      </c>
      <c r="F118" s="12" t="str">
        <f>LEFT(LEFT("                                     ",($H118*5-5))&amp;$B118&amp;"."&amp;TEXT($C118,"#")&amp;"."&amp;TEXT($D118,"#")&amp;"."&amp;TEXT($E118,"#"),($H118*5-5)+$H118*2)&amp;"  "&amp;G118</f>
        <v xml:space="preserve">          L.2.1.  Compensation of employees related to water supply activities</v>
      </c>
      <c r="G118" s="7" t="s">
        <v>88</v>
      </c>
      <c r="H118" s="8">
        <v>3</v>
      </c>
      <c r="I118" s="8">
        <v>0</v>
      </c>
      <c r="J118" s="26"/>
    </row>
    <row r="119" spans="1:10">
      <c r="A119" s="2" t="s">
        <v>201</v>
      </c>
      <c r="B119" s="21" t="s">
        <v>81</v>
      </c>
      <c r="C119" s="21">
        <v>2</v>
      </c>
      <c r="D119" s="21">
        <v>2</v>
      </c>
      <c r="E119" s="21">
        <v>0</v>
      </c>
      <c r="F119" s="12" t="str">
        <f>LEFT(LEFT("                                     ",($H119*5-5))&amp;$B119&amp;"."&amp;TEXT($C119,"#")&amp;"."&amp;TEXT($D119,"#")&amp;"."&amp;TEXT($E119,"#"),($H119*5-5)+$H119*2)&amp;"  "&amp;G119</f>
        <v xml:space="preserve">          L.2.2.  Compensation of employees related to sewerage service activities</v>
      </c>
      <c r="G119" s="7" t="s">
        <v>89</v>
      </c>
      <c r="H119" s="8">
        <v>3</v>
      </c>
      <c r="I119" s="8">
        <v>0</v>
      </c>
      <c r="J119" s="26"/>
    </row>
    <row r="120" spans="1:10">
      <c r="A120" s="2" t="s">
        <v>201</v>
      </c>
      <c r="B120" s="21" t="s">
        <v>81</v>
      </c>
      <c r="C120" s="21">
        <v>3</v>
      </c>
      <c r="D120" s="21">
        <v>0</v>
      </c>
      <c r="E120" s="21">
        <v>0</v>
      </c>
      <c r="F120" s="12" t="str">
        <f>LEFT(LEFT("                                     ",($H120*5-5))&amp;$B120&amp;"."&amp;TEXT($C120,"#")&amp;"."&amp;TEXT($D120,"#")&amp;"."&amp;TEXT($E120,"#"),($H120*5-5)+$H120*2)&amp;"  "&amp;G120</f>
        <v xml:space="preserve">     L.3.  Purchases of goods and services (Combined IRIS 4.1, 4.2, 4.4, 4.6 and 4.7)</v>
      </c>
      <c r="G120" s="7" t="s">
        <v>90</v>
      </c>
      <c r="H120" s="8">
        <v>2</v>
      </c>
      <c r="I120" s="8">
        <v>1</v>
      </c>
      <c r="J120" s="26"/>
    </row>
    <row r="121" spans="1:10">
      <c r="A121" s="2" t="s">
        <v>201</v>
      </c>
      <c r="B121" s="21" t="s">
        <v>81</v>
      </c>
      <c r="C121" s="21">
        <v>3</v>
      </c>
      <c r="D121" s="21">
        <v>1</v>
      </c>
      <c r="E121" s="21">
        <v>0</v>
      </c>
      <c r="F121" s="12" t="str">
        <f>LEFT(LEFT("                                     ",($H121*5-5))&amp;$B121&amp;"."&amp;TEXT($C121,"#")&amp;"."&amp;TEXT($D121,"#")&amp;"."&amp;TEXT($E121,"#"),($H121*5-5)+$H121*2)&amp;"  "&amp;G121</f>
        <v xml:space="preserve">          L.3.1.  Purchases of goods and services related to water supply activities</v>
      </c>
      <c r="G121" s="7" t="s">
        <v>99</v>
      </c>
      <c r="H121" s="8">
        <v>3</v>
      </c>
      <c r="I121" s="8">
        <v>0</v>
      </c>
      <c r="J121" s="26"/>
    </row>
    <row r="122" spans="1:10">
      <c r="A122" s="2" t="s">
        <v>201</v>
      </c>
      <c r="B122" s="21" t="s">
        <v>81</v>
      </c>
      <c r="C122" s="21">
        <v>3</v>
      </c>
      <c r="D122" s="21">
        <v>2</v>
      </c>
      <c r="E122" s="21">
        <v>0</v>
      </c>
      <c r="F122" s="12" t="str">
        <f>LEFT(LEFT("                                     ",($H122*5-5))&amp;$B122&amp;"."&amp;TEXT($C122,"#")&amp;"."&amp;TEXT($D122,"#")&amp;"."&amp;TEXT($E122,"#"),($H122*5-5)+$H122*2)&amp;"  "&amp;G122</f>
        <v xml:space="preserve">          L.3.2.  Purchases of goods and services related to sewerage service activities</v>
      </c>
      <c r="G122" s="7" t="s">
        <v>100</v>
      </c>
      <c r="H122" s="8">
        <v>3</v>
      </c>
      <c r="I122" s="8">
        <v>0</v>
      </c>
      <c r="J122" s="26"/>
    </row>
    <row r="123" spans="1:10">
      <c r="A123" s="2" t="s">
        <v>201</v>
      </c>
      <c r="B123" s="21" t="s">
        <v>81</v>
      </c>
      <c r="C123" s="21">
        <v>4</v>
      </c>
      <c r="D123" s="21">
        <v>0</v>
      </c>
      <c r="E123" s="21">
        <v>0</v>
      </c>
      <c r="F123" s="12" t="str">
        <f>LEFT(LEFT("                                     ",($H123*5-5))&amp;$B123&amp;"."&amp;TEXT($C123,"#")&amp;"."&amp;TEXT($D123,"#")&amp;"."&amp;TEXT($E123,"#"),($H123*5-5)+$H123*2)&amp;"  "&amp;G123</f>
        <v xml:space="preserve">     L.4.  Purchases of water (IRIS 4.3.1)</v>
      </c>
      <c r="G123" s="7" t="s">
        <v>93</v>
      </c>
      <c r="H123" s="8">
        <v>2</v>
      </c>
      <c r="I123" s="8">
        <v>1</v>
      </c>
      <c r="J123" s="26"/>
    </row>
    <row r="124" spans="1:10">
      <c r="A124" s="2" t="s">
        <v>201</v>
      </c>
      <c r="B124" s="21" t="s">
        <v>81</v>
      </c>
      <c r="C124" s="21">
        <v>4</v>
      </c>
      <c r="D124" s="21">
        <v>1</v>
      </c>
      <c r="E124" s="21">
        <v>0</v>
      </c>
      <c r="F124" s="12" t="str">
        <f>LEFT(LEFT("                                     ",($H124*5-5))&amp;$B124&amp;"."&amp;TEXT($C124,"#")&amp;"."&amp;TEXT($D124,"#")&amp;"."&amp;TEXT($E124,"#"),($H124*5-5)+$H124*2)&amp;"  "&amp;G124</f>
        <v xml:space="preserve">          L.4.1.  Purchases of water from resident economic units</v>
      </c>
      <c r="G124" s="7" t="s">
        <v>94</v>
      </c>
      <c r="H124" s="8">
        <v>3</v>
      </c>
      <c r="I124" s="8">
        <v>0</v>
      </c>
      <c r="J124" s="26"/>
    </row>
    <row r="125" spans="1:10">
      <c r="A125" s="2" t="s">
        <v>201</v>
      </c>
      <c r="B125" s="21" t="s">
        <v>81</v>
      </c>
      <c r="C125" s="21">
        <v>4</v>
      </c>
      <c r="D125" s="21">
        <v>2</v>
      </c>
      <c r="E125" s="21">
        <v>0</v>
      </c>
      <c r="F125" s="12" t="str">
        <f>LEFT(LEFT("                                     ",($H125*5-5))&amp;$B125&amp;"."&amp;TEXT($C125,"#")&amp;"."&amp;TEXT($D125,"#")&amp;"."&amp;TEXT($E125,"#"),($H125*5-5)+$H125*2)&amp;"  "&amp;G125</f>
        <v xml:space="preserve">          L.4.2.  Purchases of water from the rest of the world (import of water)</v>
      </c>
      <c r="G125" s="7" t="s">
        <v>95</v>
      </c>
      <c r="H125" s="8">
        <v>3</v>
      </c>
      <c r="I125" s="8">
        <v>0</v>
      </c>
      <c r="J125" s="26"/>
    </row>
    <row r="126" spans="1:10">
      <c r="A126" s="2" t="s">
        <v>201</v>
      </c>
      <c r="B126" s="21" t="s">
        <v>81</v>
      </c>
      <c r="C126" s="21">
        <v>5</v>
      </c>
      <c r="D126" s="21">
        <v>0</v>
      </c>
      <c r="E126" s="21">
        <v>0</v>
      </c>
      <c r="F126" s="12" t="str">
        <f>LEFT(LEFT("                                     ",($H126*5-5))&amp;$B126&amp;"."&amp;TEXT($C126,"#")&amp;"."&amp;TEXT($D126,"#")&amp;"."&amp;TEXT($E126,"#"),($H126*5-5)+$H126*2)&amp;"  "&amp;G126</f>
        <v xml:space="preserve">     L.5.  Purchases of sewerage services (IRIS 4.3.2)</v>
      </c>
      <c r="G126" s="7" t="s">
        <v>96</v>
      </c>
      <c r="H126" s="8">
        <v>2</v>
      </c>
      <c r="I126" s="8">
        <v>1</v>
      </c>
      <c r="J126" s="26"/>
    </row>
    <row r="127" spans="1:10">
      <c r="A127" s="2" t="s">
        <v>201</v>
      </c>
      <c r="B127" s="21" t="s">
        <v>81</v>
      </c>
      <c r="C127" s="21">
        <v>5</v>
      </c>
      <c r="D127" s="21">
        <v>1</v>
      </c>
      <c r="E127" s="21">
        <v>0</v>
      </c>
      <c r="F127" s="12" t="str">
        <f>LEFT(LEFT("                                     ",($H127*5-5))&amp;$B127&amp;"."&amp;TEXT($C127,"#")&amp;"."&amp;TEXT($D127,"#")&amp;"."&amp;TEXT($E127,"#"),($H127*5-5)+$H127*2)&amp;"  "&amp;G127</f>
        <v xml:space="preserve">          L.5.1.  Purchases of sewerage services from resident economic units</v>
      </c>
      <c r="G127" s="7" t="s">
        <v>97</v>
      </c>
      <c r="H127" s="8">
        <v>3</v>
      </c>
      <c r="I127" s="8">
        <v>0</v>
      </c>
      <c r="J127" s="26"/>
    </row>
    <row r="128" spans="1:10">
      <c r="A128" s="2" t="s">
        <v>201</v>
      </c>
      <c r="B128" s="21" t="s">
        <v>81</v>
      </c>
      <c r="C128" s="21">
        <v>5</v>
      </c>
      <c r="D128" s="21">
        <v>2</v>
      </c>
      <c r="E128" s="21">
        <v>0</v>
      </c>
      <c r="F128" s="12" t="str">
        <f>LEFT(LEFT("                                     ",($H128*5-5))&amp;$B128&amp;"."&amp;TEXT($C128,"#")&amp;"."&amp;TEXT($D128,"#")&amp;"."&amp;TEXT($E128,"#"),($H128*5-5)+$H128*2)&amp;"  "&amp;G128</f>
        <v xml:space="preserve">          L.5.2.  Purchases of sewerage services from the rest of the world (import of sewerage service)</v>
      </c>
      <c r="G128" s="7" t="s">
        <v>98</v>
      </c>
      <c r="H128" s="8">
        <v>3</v>
      </c>
      <c r="I128" s="8">
        <v>0</v>
      </c>
      <c r="J128" s="26"/>
    </row>
    <row r="129" spans="1:10">
      <c r="A129" s="2" t="s">
        <v>202</v>
      </c>
      <c r="B129" s="21" t="s">
        <v>0</v>
      </c>
      <c r="C129" s="21">
        <v>1</v>
      </c>
      <c r="D129" s="21">
        <v>0</v>
      </c>
      <c r="E129" s="21">
        <v>0</v>
      </c>
      <c r="F129" s="12" t="str">
        <f>LEFT(LEFT("                                     ",($H129*5-5))&amp;$B129&amp;"."&amp;TEXT($C129,"#")&amp;"."&amp;TEXT($D129,"#")&amp;"."&amp;TEXT($E129,"#"),($H129*5-5)+$H129*2)&amp;"  "&amp;G129</f>
        <v>M.  Taxes</v>
      </c>
      <c r="G129" s="7" t="s">
        <v>170</v>
      </c>
      <c r="H129" s="8">
        <v>1</v>
      </c>
      <c r="I129" s="8">
        <v>3</v>
      </c>
      <c r="J129" s="26"/>
    </row>
    <row r="130" spans="1:10">
      <c r="A130" s="2" t="s">
        <v>202</v>
      </c>
      <c r="B130" s="21" t="s">
        <v>0</v>
      </c>
      <c r="C130" s="21">
        <v>1</v>
      </c>
      <c r="D130" s="21">
        <v>0</v>
      </c>
      <c r="E130" s="21">
        <v>0</v>
      </c>
      <c r="F130" s="12" t="str">
        <f>LEFT(LEFT("                                     ",($H130*5-5))&amp;$B130&amp;"."&amp;TEXT($C130,"#")&amp;"."&amp;TEXT($D130,"#")&amp;"."&amp;TEXT($E130,"#"),($H130*5-5)+$H130*2)&amp;"  "&amp;G130</f>
        <v xml:space="preserve">     M.1.  Taxes (IRIS 7.1)</v>
      </c>
      <c r="G130" s="7" t="s">
        <v>209</v>
      </c>
      <c r="H130" s="8">
        <v>2</v>
      </c>
      <c r="I130" s="8">
        <v>2</v>
      </c>
      <c r="J130" s="26"/>
    </row>
    <row r="131" spans="1:10">
      <c r="A131" s="2" t="s">
        <v>202</v>
      </c>
      <c r="B131" s="21" t="s">
        <v>0</v>
      </c>
      <c r="C131" s="21">
        <v>1</v>
      </c>
      <c r="D131" s="21">
        <v>1</v>
      </c>
      <c r="E131" s="21">
        <v>0</v>
      </c>
      <c r="F131" s="12" t="str">
        <f>LEFT(LEFT("                                     ",($H131*5-5))&amp;$B131&amp;"."&amp;TEXT($C131,"#")&amp;"."&amp;TEXT($D131,"#")&amp;"."&amp;TEXT($E131,"#"),($H131*5-5)+$H131*2)&amp;"  "&amp;G131</f>
        <v xml:space="preserve">          M.1.1.  Taxes on products</v>
      </c>
      <c r="G131" s="7" t="s">
        <v>101</v>
      </c>
      <c r="H131" s="8">
        <v>3</v>
      </c>
      <c r="I131" s="8">
        <v>1</v>
      </c>
      <c r="J131" s="26"/>
    </row>
    <row r="132" spans="1:10">
      <c r="A132" s="2" t="s">
        <v>202</v>
      </c>
      <c r="B132" s="21" t="s">
        <v>0</v>
      </c>
      <c r="C132" s="21">
        <v>1</v>
      </c>
      <c r="D132" s="21">
        <v>1</v>
      </c>
      <c r="E132" s="21">
        <v>1</v>
      </c>
      <c r="F132" s="12" t="str">
        <f>LEFT(LEFT("                                     ",($H132*5-5))&amp;$B132&amp;"."&amp;TEXT($C132,"#")&amp;"."&amp;TEXT($D132,"#")&amp;"."&amp;TEXT($E132,"#"),($H132*5-5)+$H132*2)&amp;"  "&amp;G132</f>
        <v xml:space="preserve">               M.1.1.1  Taxes on water supplied</v>
      </c>
      <c r="G132" s="7" t="s">
        <v>102</v>
      </c>
      <c r="H132" s="8">
        <v>4</v>
      </c>
      <c r="I132" s="8">
        <v>0</v>
      </c>
      <c r="J132" s="26"/>
    </row>
    <row r="133" spans="1:10" ht="13.5" customHeight="1">
      <c r="A133" s="2" t="s">
        <v>202</v>
      </c>
      <c r="B133" s="21" t="s">
        <v>0</v>
      </c>
      <c r="C133" s="21">
        <v>1</v>
      </c>
      <c r="D133" s="21">
        <v>1</v>
      </c>
      <c r="E133" s="21">
        <v>2</v>
      </c>
      <c r="F133" s="12" t="str">
        <f>LEFT(LEFT("                                     ",($H133*5-5))&amp;$B133&amp;"."&amp;TEXT($C133,"#")&amp;"."&amp;TEXT($D133,"#")&amp;"."&amp;TEXT($E133,"#"),($H133*5-5)+$H133*2)&amp;"  "&amp;G133</f>
        <v xml:space="preserve">               M.1.1.2  Taxes on sewerage services</v>
      </c>
      <c r="G133" s="7" t="s">
        <v>103</v>
      </c>
      <c r="H133" s="8">
        <v>4</v>
      </c>
      <c r="I133" s="8">
        <v>0</v>
      </c>
      <c r="J133" s="26"/>
    </row>
    <row r="134" spans="1:10" ht="12.75" customHeight="1">
      <c r="A134" s="2" t="s">
        <v>202</v>
      </c>
      <c r="B134" s="21" t="s">
        <v>0</v>
      </c>
      <c r="C134" s="21">
        <v>1</v>
      </c>
      <c r="D134" s="21">
        <v>2</v>
      </c>
      <c r="E134" s="21">
        <v>0</v>
      </c>
      <c r="F134" s="12" t="str">
        <f>LEFT(LEFT("                                     ",($H134*5-5))&amp;$B134&amp;"."&amp;TEXT($C134,"#")&amp;"."&amp;TEXT($D134,"#")&amp;"."&amp;TEXT($E134,"#"),($H134*5-5)+$H134*2)&amp;"  "&amp;G134</f>
        <v xml:space="preserve">          M.1.2.  Other production taxes (IRIS 7.1.1)</v>
      </c>
      <c r="G134" s="7" t="s">
        <v>106</v>
      </c>
      <c r="H134" s="8">
        <v>3</v>
      </c>
      <c r="I134" s="8">
        <v>1</v>
      </c>
      <c r="J134" s="26"/>
    </row>
    <row r="135" spans="1:10" ht="26.25" customHeight="1">
      <c r="A135" s="2" t="s">
        <v>202</v>
      </c>
      <c r="B135" s="21" t="s">
        <v>0</v>
      </c>
      <c r="C135" s="21">
        <v>1</v>
      </c>
      <c r="D135" s="21">
        <v>2</v>
      </c>
      <c r="E135" s="21">
        <v>1</v>
      </c>
      <c r="F135" s="12" t="str">
        <f>LEFT(LEFT("                                     ",($H135*5-5))&amp;$B135&amp;"."&amp;TEXT($C135,"#")&amp;"."&amp;TEXT($D135,"#")&amp;"."&amp;TEXT($E135,"#"),($H135*5-5)+$H135*2)&amp;"  "&amp;G135</f>
        <v xml:space="preserve">               M.1.2.1  Other production taxes related to water supply</v>
      </c>
      <c r="G135" s="7" t="s">
        <v>104</v>
      </c>
      <c r="H135" s="8">
        <v>4</v>
      </c>
      <c r="I135" s="8">
        <v>0</v>
      </c>
      <c r="J135" s="26"/>
    </row>
    <row r="136" spans="1:10" ht="13.5" customHeight="1">
      <c r="A136" s="2" t="s">
        <v>202</v>
      </c>
      <c r="B136" s="21" t="s">
        <v>0</v>
      </c>
      <c r="C136" s="21">
        <v>1</v>
      </c>
      <c r="D136" s="21">
        <v>2</v>
      </c>
      <c r="E136" s="21">
        <v>2</v>
      </c>
      <c r="F136" s="12" t="str">
        <f>LEFT(LEFT("                                     ",($H136*5-5))&amp;$B136&amp;"."&amp;TEXT($C136,"#")&amp;"."&amp;TEXT($D136,"#")&amp;"."&amp;TEXT($E136,"#"),($H136*5-5)+$H136*2)&amp;"  "&amp;G136</f>
        <v xml:space="preserve">               M.1.2.2  Other production taxes related to sewerage services</v>
      </c>
      <c r="G136" s="7" t="s">
        <v>105</v>
      </c>
      <c r="H136" s="8">
        <v>4</v>
      </c>
      <c r="I136" s="8">
        <v>0</v>
      </c>
      <c r="J136" s="26"/>
    </row>
    <row r="137" spans="1:10">
      <c r="A137" s="2" t="s">
        <v>202</v>
      </c>
      <c r="B137" s="21" t="s">
        <v>107</v>
      </c>
      <c r="C137" s="21">
        <v>1</v>
      </c>
      <c r="D137" s="21">
        <v>0</v>
      </c>
      <c r="E137" s="21">
        <v>0</v>
      </c>
      <c r="F137" s="12" t="str">
        <f>LEFT(LEFT("                                     ",($H137*5-5))&amp;$B137&amp;"."&amp;TEXT($C137,"#")&amp;"."&amp;TEXT($D137,"#")&amp;"."&amp;TEXT($E137,"#"),($H137*5-5)+$H137*2)&amp;"  "&amp;G137</f>
        <v>N.  Subsidies and investment grants</v>
      </c>
      <c r="G137" s="7" t="s">
        <v>210</v>
      </c>
      <c r="H137" s="8">
        <v>1</v>
      </c>
      <c r="I137" s="8">
        <v>2</v>
      </c>
      <c r="J137" s="26"/>
    </row>
    <row r="138" spans="1:10">
      <c r="A138" s="2" t="s">
        <v>202</v>
      </c>
      <c r="B138" s="21" t="s">
        <v>107</v>
      </c>
      <c r="C138" s="21">
        <v>1</v>
      </c>
      <c r="D138" s="21">
        <v>0</v>
      </c>
      <c r="E138" s="21">
        <v>0</v>
      </c>
      <c r="F138" s="12" t="str">
        <f>LEFT(LEFT("                                     ",($H138*5-5))&amp;$B138&amp;"."&amp;TEXT($C138,"#")&amp;"."&amp;TEXT($D138,"#")&amp;"."&amp;TEXT($E138,"#"),($H138*5-5)+$H138*2)&amp;"  "&amp;G138</f>
        <v xml:space="preserve">     N.1.  Subsidies received (IRIS 7.2)</v>
      </c>
      <c r="G138" s="7" t="s">
        <v>108</v>
      </c>
      <c r="H138" s="8">
        <v>2</v>
      </c>
      <c r="I138" s="8">
        <v>2</v>
      </c>
      <c r="J138" s="26"/>
    </row>
    <row r="139" spans="1:10">
      <c r="A139" s="2" t="s">
        <v>202</v>
      </c>
      <c r="B139" s="21" t="s">
        <v>107</v>
      </c>
      <c r="C139" s="21">
        <v>1</v>
      </c>
      <c r="D139" s="21">
        <v>1</v>
      </c>
      <c r="E139" s="21">
        <v>0</v>
      </c>
      <c r="F139" s="12" t="str">
        <f>LEFT(LEFT("                                     ",($H139*5-5))&amp;$B139&amp;"."&amp;TEXT($C139,"#")&amp;"."&amp;TEXT($D139,"#")&amp;"."&amp;TEXT($E139,"#"),($H139*5-5)+$H139*2)&amp;"  "&amp;G139</f>
        <v xml:space="preserve">          N.1.1.  Subsidies on products (IRIS 7.2.1)</v>
      </c>
      <c r="G139" s="7" t="s">
        <v>109</v>
      </c>
      <c r="H139" s="8">
        <v>3</v>
      </c>
      <c r="I139" s="8">
        <v>1</v>
      </c>
      <c r="J139" s="26"/>
    </row>
    <row r="140" spans="1:10" ht="12.75" customHeight="1">
      <c r="A140" s="2" t="s">
        <v>202</v>
      </c>
      <c r="B140" s="21" t="s">
        <v>107</v>
      </c>
      <c r="C140" s="21">
        <v>1</v>
      </c>
      <c r="D140" s="21">
        <v>1</v>
      </c>
      <c r="E140" s="21">
        <v>1</v>
      </c>
      <c r="F140" s="12" t="str">
        <f>LEFT(LEFT("                                     ",($H140*5-5))&amp;$B140&amp;"."&amp;TEXT($C140,"#")&amp;"."&amp;TEXT($D140,"#")&amp;"."&amp;TEXT($E140,"#"),($H140*5-5)+$H140*2)&amp;"  "&amp;G140</f>
        <v xml:space="preserve">               N.1.1.1  Subsidies for water</v>
      </c>
      <c r="G140" s="7" t="s">
        <v>110</v>
      </c>
      <c r="H140" s="8">
        <v>4</v>
      </c>
      <c r="I140" s="8">
        <v>0</v>
      </c>
      <c r="J140" s="26"/>
    </row>
    <row r="141" spans="1:10" ht="13.5" customHeight="1">
      <c r="A141" s="2" t="s">
        <v>202</v>
      </c>
      <c r="B141" s="21" t="s">
        <v>107</v>
      </c>
      <c r="C141" s="21">
        <v>1</v>
      </c>
      <c r="D141" s="21">
        <v>1</v>
      </c>
      <c r="E141" s="21">
        <v>2</v>
      </c>
      <c r="F141" s="12" t="str">
        <f>LEFT(LEFT("                                     ",($H141*5-5))&amp;$B141&amp;"."&amp;TEXT($C141,"#")&amp;"."&amp;TEXT($D141,"#")&amp;"."&amp;TEXT($E141,"#"),($H141*5-5)+$H141*2)&amp;"  "&amp;G141</f>
        <v xml:space="preserve">               N.1.1.2  Subsidies for sewerage services</v>
      </c>
      <c r="G141" s="7" t="s">
        <v>111</v>
      </c>
      <c r="H141" s="8">
        <v>4</v>
      </c>
      <c r="I141" s="8">
        <v>0</v>
      </c>
      <c r="J141" s="26"/>
    </row>
    <row r="142" spans="1:10">
      <c r="A142" s="2" t="s">
        <v>202</v>
      </c>
      <c r="B142" s="21" t="s">
        <v>107</v>
      </c>
      <c r="C142" s="21">
        <v>1</v>
      </c>
      <c r="D142" s="21">
        <v>2</v>
      </c>
      <c r="E142" s="21">
        <v>0</v>
      </c>
      <c r="F142" s="12" t="str">
        <f>LEFT(LEFT("                                     ",($H142*5-5))&amp;$B142&amp;"."&amp;TEXT($C142,"#")&amp;"."&amp;TEXT($D142,"#")&amp;"."&amp;TEXT($E142,"#"),($H142*5-5)+$H142*2)&amp;"  "&amp;G142</f>
        <v xml:space="preserve">          N.1.2.  Other subsidies on production (IRIS 7.2.2)</v>
      </c>
      <c r="G142" s="7" t="s">
        <v>112</v>
      </c>
      <c r="H142" s="8">
        <v>3</v>
      </c>
      <c r="I142" s="8">
        <v>1</v>
      </c>
      <c r="J142" s="26"/>
    </row>
    <row r="143" spans="1:10" ht="13.5" customHeight="1">
      <c r="A143" s="2" t="s">
        <v>202</v>
      </c>
      <c r="B143" s="21" t="s">
        <v>107</v>
      </c>
      <c r="C143" s="21">
        <v>1</v>
      </c>
      <c r="D143" s="21">
        <v>2</v>
      </c>
      <c r="E143" s="21">
        <v>1</v>
      </c>
      <c r="F143" s="12" t="str">
        <f>LEFT(LEFT("                                     ",($H143*5-5))&amp;$B143&amp;"."&amp;TEXT($C143,"#")&amp;"."&amp;TEXT($D143,"#")&amp;"."&amp;TEXT($E143,"#"),($H143*5-5)+$H143*2)&amp;"  "&amp;G143</f>
        <v xml:space="preserve">               N.1.2.1  Other subsidies for water</v>
      </c>
      <c r="G143" s="7" t="s">
        <v>113</v>
      </c>
      <c r="H143" s="8">
        <v>4</v>
      </c>
      <c r="I143" s="8">
        <v>0</v>
      </c>
      <c r="J143" s="26"/>
    </row>
    <row r="144" spans="1:10" ht="12.75" customHeight="1">
      <c r="A144" s="2" t="s">
        <v>202</v>
      </c>
      <c r="B144" s="21" t="s">
        <v>107</v>
      </c>
      <c r="C144" s="21">
        <v>1</v>
      </c>
      <c r="D144" s="21">
        <v>2</v>
      </c>
      <c r="E144" s="21">
        <v>2</v>
      </c>
      <c r="F144" s="12" t="str">
        <f>LEFT(LEFT("                                     ",($H144*5-5))&amp;$B144&amp;"."&amp;TEXT($C144,"#")&amp;"."&amp;TEXT($D144,"#")&amp;"."&amp;TEXT($E144,"#"),($H144*5-5)+$H144*2)&amp;"  "&amp;G144</f>
        <v xml:space="preserve">               N.1.2.2  Other subsidies for sewerage services</v>
      </c>
      <c r="G144" s="7" t="s">
        <v>114</v>
      </c>
      <c r="H144" s="8">
        <v>4</v>
      </c>
      <c r="I144" s="8">
        <v>0</v>
      </c>
      <c r="J144" s="26"/>
    </row>
    <row r="145" spans="1:10">
      <c r="A145" s="2" t="s">
        <v>202</v>
      </c>
      <c r="B145" s="21" t="s">
        <v>107</v>
      </c>
      <c r="C145" s="21">
        <v>2</v>
      </c>
      <c r="D145" s="21">
        <v>0</v>
      </c>
      <c r="E145" s="21">
        <v>0</v>
      </c>
      <c r="F145" s="12" t="str">
        <f>LEFT(LEFT("                                     ",($H145*5-5))&amp;$B145&amp;"."&amp;TEXT($C145,"#")&amp;"."&amp;TEXT($D145,"#")&amp;"."&amp;TEXT($E145,"#"),($H145*5-5)+$H145*2)&amp;"  "&amp;G145</f>
        <v xml:space="preserve">     N.2.  Investment grants (i.e. capital transfers)</v>
      </c>
      <c r="G145" s="7" t="s">
        <v>115</v>
      </c>
      <c r="H145" s="8">
        <v>2</v>
      </c>
      <c r="I145" s="8">
        <v>1</v>
      </c>
      <c r="J145" s="26"/>
    </row>
    <row r="146" spans="1:10">
      <c r="A146" s="2" t="s">
        <v>202</v>
      </c>
      <c r="B146" s="21" t="s">
        <v>107</v>
      </c>
      <c r="C146" s="21">
        <v>2</v>
      </c>
      <c r="D146" s="21">
        <v>1</v>
      </c>
      <c r="E146" s="21">
        <v>0</v>
      </c>
      <c r="F146" s="12" t="str">
        <f>LEFT(LEFT("                                     ",($H146*5-5))&amp;$B146&amp;"."&amp;TEXT($C146,"#")&amp;"."&amp;TEXT($D146,"#")&amp;"."&amp;TEXT($E146,"#"),($H146*5-5)+$H146*2)&amp;"  "&amp;G146</f>
        <v xml:space="preserve">          N.2.1.  Investment grants related to water supply</v>
      </c>
      <c r="G146" s="7" t="s">
        <v>116</v>
      </c>
      <c r="H146" s="8">
        <v>3</v>
      </c>
      <c r="I146" s="8">
        <v>0</v>
      </c>
      <c r="J146" s="26"/>
    </row>
    <row r="147" spans="1:10">
      <c r="A147" s="2" t="s">
        <v>202</v>
      </c>
      <c r="B147" s="21" t="s">
        <v>107</v>
      </c>
      <c r="C147" s="21">
        <v>2</v>
      </c>
      <c r="D147" s="21">
        <v>2</v>
      </c>
      <c r="E147" s="21">
        <v>0</v>
      </c>
      <c r="F147" s="12" t="str">
        <f>LEFT(LEFT("                                     ",($H147*5-5))&amp;$B147&amp;"."&amp;TEXT($C147,"#")&amp;"."&amp;TEXT($D147,"#")&amp;"."&amp;TEXT($E147,"#"),($H147*5-5)+$H147*2)&amp;"  "&amp;G147</f>
        <v xml:space="preserve">          N.2.2.  Investment grants related to sewerage services</v>
      </c>
      <c r="G147" s="7" t="s">
        <v>117</v>
      </c>
      <c r="H147" s="8">
        <v>3</v>
      </c>
      <c r="I147" s="8">
        <v>0</v>
      </c>
      <c r="J147" s="26"/>
    </row>
    <row r="148" spans="1:10" ht="13.5" customHeight="1">
      <c r="A148" s="2" t="s">
        <v>203</v>
      </c>
      <c r="B148" s="21" t="s">
        <v>118</v>
      </c>
      <c r="C148" s="21">
        <v>0</v>
      </c>
      <c r="D148" s="21">
        <v>0</v>
      </c>
      <c r="E148" s="21">
        <v>1</v>
      </c>
      <c r="F148" s="12" t="str">
        <f>LEFT(LEFT("                                     ",($H148*5-5))&amp;$B148&amp;"."&amp;TEXT($C148,"#")&amp;"."&amp;TEXT($D148,"#")&amp;"."&amp;TEXT($E148,"#"),($H148*5-5)+$H148*2)&amp;"  "&amp;G148</f>
        <v>O.  Assets and investment</v>
      </c>
      <c r="G148" s="7" t="s">
        <v>121</v>
      </c>
      <c r="H148" s="8">
        <v>1</v>
      </c>
      <c r="I148" s="8">
        <v>2</v>
      </c>
      <c r="J148" s="26"/>
    </row>
    <row r="149" spans="1:10" ht="12.75" customHeight="1">
      <c r="A149" s="2" t="s">
        <v>203</v>
      </c>
      <c r="B149" s="21" t="s">
        <v>118</v>
      </c>
      <c r="C149" s="21">
        <v>1</v>
      </c>
      <c r="D149" s="21">
        <v>0</v>
      </c>
      <c r="E149" s="21">
        <v>0</v>
      </c>
      <c r="F149" s="12" t="str">
        <f>LEFT(LEFT("                                     ",($H149*5-5))&amp;$B149&amp;"."&amp;TEXT($C149,"#")&amp;"."&amp;TEXT($D149,"#")&amp;"."&amp;TEXT($E149,"#"),($H149*5-5)+$H149*2)&amp;"  "&amp;G149</f>
        <v xml:space="preserve">     O.1.  Gross value of fixed assets (IRIS 11.1)</v>
      </c>
      <c r="G149" s="7" t="s">
        <v>122</v>
      </c>
      <c r="H149" s="8">
        <v>2</v>
      </c>
      <c r="I149" s="8">
        <v>1</v>
      </c>
      <c r="J149" s="26"/>
    </row>
    <row r="150" spans="1:10">
      <c r="A150" s="2" t="s">
        <v>203</v>
      </c>
      <c r="B150" s="21" t="s">
        <v>118</v>
      </c>
      <c r="C150" s="21">
        <v>1</v>
      </c>
      <c r="D150" s="21">
        <v>1</v>
      </c>
      <c r="E150" s="21">
        <v>0</v>
      </c>
      <c r="F150" s="12" t="str">
        <f>LEFT(LEFT("                                     ",($H150*5-5))&amp;$B150&amp;"."&amp;TEXT($C150,"#")&amp;"."&amp;TEXT($D150,"#")&amp;"."&amp;TEXT($E150,"#"),($H150*5-5)+$H150*2)&amp;"  "&amp;G150</f>
        <v xml:space="preserve">          O.1.1.  Gross value of fixed assets for water supply</v>
      </c>
      <c r="G150" s="7" t="s">
        <v>123</v>
      </c>
      <c r="H150" s="8">
        <v>3</v>
      </c>
      <c r="I150" s="8">
        <v>0</v>
      </c>
      <c r="J150" s="26"/>
    </row>
    <row r="151" spans="1:10" ht="12.75" customHeight="1">
      <c r="A151" s="2" t="s">
        <v>203</v>
      </c>
      <c r="B151" s="21" t="s">
        <v>118</v>
      </c>
      <c r="C151" s="21">
        <v>1</v>
      </c>
      <c r="D151" s="21">
        <v>2</v>
      </c>
      <c r="E151" s="21">
        <v>1</v>
      </c>
      <c r="F151" s="12" t="str">
        <f>LEFT(LEFT("                                     ",($H151*5-5))&amp;$B151&amp;"."&amp;TEXT($C151,"#")&amp;"."&amp;TEXT($D151,"#")&amp;"."&amp;TEXT($E151,"#"),($H151*5-5)+$H151*2)&amp;"  "&amp;G151</f>
        <v xml:space="preserve">          O.1.2.  Gross value of fixed assets for sewerage services</v>
      </c>
      <c r="G151" s="7" t="s">
        <v>124</v>
      </c>
      <c r="H151" s="8">
        <v>3</v>
      </c>
      <c r="I151" s="8">
        <v>0</v>
      </c>
      <c r="J151" s="26"/>
    </row>
    <row r="152" spans="1:10" ht="13.5" customHeight="1">
      <c r="A152" s="2" t="s">
        <v>203</v>
      </c>
      <c r="B152" s="21" t="s">
        <v>119</v>
      </c>
      <c r="C152" s="21">
        <v>0</v>
      </c>
      <c r="D152" s="21">
        <v>0</v>
      </c>
      <c r="E152" s="21">
        <v>0</v>
      </c>
      <c r="F152" s="12" t="str">
        <f>LEFT(LEFT("                                     ",($H152*5-5))&amp;$B152&amp;"."&amp;TEXT($C152,"#")&amp;"."&amp;TEXT($D152,"#")&amp;"."&amp;TEXT($E152,"#"),($H152*5-5)+$H152*2)&amp;"  "&amp;G152</f>
        <v>P.  Capital expenditure</v>
      </c>
      <c r="G152" s="7" t="s">
        <v>171</v>
      </c>
      <c r="H152" s="8">
        <v>1</v>
      </c>
      <c r="I152" s="8">
        <v>1</v>
      </c>
      <c r="J152" s="26"/>
    </row>
    <row r="153" spans="1:10" ht="13.5" customHeight="1">
      <c r="A153" s="2" t="s">
        <v>203</v>
      </c>
      <c r="B153" s="21" t="s">
        <v>119</v>
      </c>
      <c r="C153" s="21">
        <v>1</v>
      </c>
      <c r="D153" s="21">
        <v>0</v>
      </c>
      <c r="E153" s="21">
        <v>0</v>
      </c>
      <c r="F153" s="12" t="str">
        <f>LEFT(LEFT("                                     ",($H153*5-5))&amp;$B153&amp;"."&amp;TEXT($C153,"#")&amp;"."&amp;TEXT($D153,"#")&amp;"."&amp;TEXT($E153,"#"),($H153*5-5)+$H153*2)&amp;"  "&amp;G153</f>
        <v xml:space="preserve">     P.1.  Capital expenditure (IRIS 11.2)</v>
      </c>
      <c r="G153" s="7" t="s">
        <v>130</v>
      </c>
      <c r="H153" s="8">
        <v>2</v>
      </c>
      <c r="I153" s="8">
        <v>1</v>
      </c>
      <c r="J153" s="26"/>
    </row>
    <row r="154" spans="1:10" ht="15.75" customHeight="1">
      <c r="A154" s="2" t="s">
        <v>203</v>
      </c>
      <c r="B154" s="21" t="s">
        <v>119</v>
      </c>
      <c r="C154" s="21">
        <v>1</v>
      </c>
      <c r="D154" s="21">
        <v>1</v>
      </c>
      <c r="E154" s="21">
        <v>0</v>
      </c>
      <c r="F154" s="12" t="str">
        <f>LEFT(LEFT("                                     ",($H154*5-5))&amp;$B154&amp;"."&amp;TEXT($C154,"#")&amp;"."&amp;TEXT($D154,"#")&amp;"."&amp;TEXT($E154,"#"),($H154*5-5)+$H154*2)&amp;"  "&amp;G154</f>
        <v xml:space="preserve">          P.1.1.  Capital expenditure for water supply</v>
      </c>
      <c r="G154" s="7" t="s">
        <v>125</v>
      </c>
      <c r="H154" s="8">
        <v>3</v>
      </c>
      <c r="I154" s="8">
        <v>0</v>
      </c>
      <c r="J154" s="26"/>
    </row>
    <row r="155" spans="1:10" ht="27.75" customHeight="1">
      <c r="A155" s="2" t="s">
        <v>203</v>
      </c>
      <c r="B155" s="21" t="s">
        <v>119</v>
      </c>
      <c r="C155" s="21">
        <v>1</v>
      </c>
      <c r="D155" s="21">
        <v>2</v>
      </c>
      <c r="E155" s="21">
        <v>0</v>
      </c>
      <c r="F155" s="12" t="str">
        <f>LEFT(LEFT("                                     ",($H155*5-5))&amp;$B155&amp;"."&amp;TEXT($C155,"#")&amp;"."&amp;TEXT($D155,"#")&amp;"."&amp;TEXT($E155,"#"),($H155*5-5)+$H155*2)&amp;"  "&amp;G155</f>
        <v xml:space="preserve">          P.1.2.  Capital expenditure for sewerage services</v>
      </c>
      <c r="G155" s="7" t="s">
        <v>126</v>
      </c>
      <c r="H155" s="8">
        <v>3</v>
      </c>
      <c r="I155" s="8">
        <v>0</v>
      </c>
      <c r="J155" s="26"/>
    </row>
    <row r="156" spans="1:10" ht="12.75" customHeight="1">
      <c r="A156" s="2" t="s">
        <v>203</v>
      </c>
      <c r="B156" s="21" t="s">
        <v>120</v>
      </c>
      <c r="C156" s="21">
        <v>0</v>
      </c>
      <c r="D156" s="21">
        <v>0</v>
      </c>
      <c r="E156" s="21">
        <v>1</v>
      </c>
      <c r="F156" s="12" t="str">
        <f>LEFT(LEFT("                                     ",($H156*5-5))&amp;$B156&amp;"."&amp;TEXT($C156,"#")&amp;"."&amp;TEXT($D156,"#")&amp;"."&amp;TEXT($E156,"#"),($H156*5-5)+$H156*2)&amp;"  "&amp;G156</f>
        <v>Q.  Depreciation of assets (IRIS 11.4)</v>
      </c>
      <c r="G156" s="7" t="s">
        <v>129</v>
      </c>
      <c r="H156" s="8">
        <v>1</v>
      </c>
      <c r="I156" s="8">
        <v>1</v>
      </c>
      <c r="J156" s="26"/>
    </row>
    <row r="157" spans="1:10" ht="12.75" customHeight="1">
      <c r="A157" s="2" t="s">
        <v>203</v>
      </c>
      <c r="B157" s="21" t="s">
        <v>120</v>
      </c>
      <c r="C157" s="21">
        <v>1</v>
      </c>
      <c r="D157" s="21">
        <v>0</v>
      </c>
      <c r="E157" s="21">
        <v>1</v>
      </c>
      <c r="F157" s="12" t="str">
        <f>LEFT(LEFT("                                     ",($H157*5-5))&amp;$B157&amp;"."&amp;TEXT($C157,"#")&amp;"."&amp;TEXT($D157,"#")&amp;"."&amp;TEXT($E157,"#"),($H157*5-5)+$H157*2)&amp;"  "&amp;G157</f>
        <v xml:space="preserve">     Q.1.  Depreciation of assets (IRIS 11.4)</v>
      </c>
      <c r="G157" s="7" t="s">
        <v>129</v>
      </c>
      <c r="H157" s="8">
        <v>2</v>
      </c>
      <c r="I157" s="8">
        <v>1</v>
      </c>
      <c r="J157" s="26"/>
    </row>
    <row r="158" spans="1:10" ht="13.5" customHeight="1">
      <c r="A158" s="2" t="s">
        <v>203</v>
      </c>
      <c r="B158" s="21" t="s">
        <v>120</v>
      </c>
      <c r="C158" s="21">
        <v>1</v>
      </c>
      <c r="D158" s="21">
        <v>1</v>
      </c>
      <c r="E158" s="21">
        <v>2</v>
      </c>
      <c r="F158" s="12" t="str">
        <f>LEFT(LEFT("                                     ",($H158*5-5))&amp;$B158&amp;"."&amp;TEXT($C158,"#")&amp;"."&amp;TEXT($D158,"#")&amp;"."&amp;TEXT($E158,"#"),($H158*5-5)+$H158*2)&amp;"  "&amp;G158</f>
        <v xml:space="preserve">          Q.1.1.  Depreciation of assets for water supply</v>
      </c>
      <c r="G158" s="7" t="s">
        <v>127</v>
      </c>
      <c r="H158" s="8">
        <v>3</v>
      </c>
      <c r="I158" s="8">
        <v>0</v>
      </c>
      <c r="J158" s="26"/>
    </row>
    <row r="159" spans="1:10">
      <c r="A159" s="2" t="s">
        <v>203</v>
      </c>
      <c r="B159" s="21" t="s">
        <v>120</v>
      </c>
      <c r="C159" s="21">
        <v>1</v>
      </c>
      <c r="D159" s="21">
        <v>2</v>
      </c>
      <c r="E159" s="21">
        <v>0</v>
      </c>
      <c r="F159" s="12" t="str">
        <f>LEFT(LEFT("                                     ",($H159*5-5))&amp;$B159&amp;"."&amp;TEXT($C159,"#")&amp;"."&amp;TEXT($D159,"#")&amp;"."&amp;TEXT($E159,"#"),($H159*5-5)+$H159*2)&amp;"  "&amp;G159</f>
        <v xml:space="preserve">          Q.1.2.  Depreciation of assets for sewerage services</v>
      </c>
      <c r="G159" s="7" t="s">
        <v>128</v>
      </c>
      <c r="H159" s="8">
        <v>3</v>
      </c>
      <c r="I159" s="8">
        <v>0</v>
      </c>
      <c r="J159" s="26"/>
    </row>
    <row r="160" spans="1:10" ht="13.5" customHeight="1">
      <c r="A160" s="2" t="s">
        <v>204</v>
      </c>
      <c r="B160" s="21" t="s">
        <v>131</v>
      </c>
      <c r="C160" s="21">
        <v>0</v>
      </c>
      <c r="D160" s="21">
        <v>0</v>
      </c>
      <c r="E160" s="21">
        <v>0</v>
      </c>
      <c r="F160" s="12" t="str">
        <f>LEFT(LEFT("                                     ",($H160*5-5))&amp;$B160&amp;"."&amp;TEXT($C160,"#")&amp;"."&amp;TEXT($D160,"#")&amp;"."&amp;TEXT($E160,"#"),($H160*5-5)+$H160*2)&amp;"  "&amp;G160</f>
        <v>R.  Tariffs and charges for water supply and sewerage services</v>
      </c>
      <c r="G160" s="7" t="s">
        <v>132</v>
      </c>
      <c r="H160" s="8">
        <v>1</v>
      </c>
      <c r="I160" s="8">
        <v>1</v>
      </c>
      <c r="J160" s="26"/>
    </row>
    <row r="161" spans="1:10" ht="12.75" customHeight="1">
      <c r="A161" s="2" t="s">
        <v>204</v>
      </c>
      <c r="B161" s="21" t="s">
        <v>131</v>
      </c>
      <c r="C161" s="21">
        <v>1</v>
      </c>
      <c r="D161" s="21">
        <v>0</v>
      </c>
      <c r="E161" s="21">
        <v>0</v>
      </c>
      <c r="F161" s="12" t="str">
        <f>LEFT(LEFT("                                     ",($H161*5-5))&amp;$B161&amp;"."&amp;TEXT($C161,"#")&amp;"."&amp;TEXT($D161,"#")&amp;"."&amp;TEXT($E161,"#"),($H161*5-5)+$H161*2)&amp;"  "&amp;G161</f>
        <v xml:space="preserve">     R.1.  Volumetric tariffs and charges for water supply</v>
      </c>
      <c r="G161" s="7" t="s">
        <v>133</v>
      </c>
      <c r="H161" s="8">
        <v>2</v>
      </c>
      <c r="I161" s="8">
        <v>0</v>
      </c>
      <c r="J161" s="26"/>
    </row>
    <row r="162" spans="1:10">
      <c r="A162" s="2" t="s">
        <v>204</v>
      </c>
      <c r="B162" s="21" t="s">
        <v>131</v>
      </c>
      <c r="C162" s="21">
        <v>2</v>
      </c>
      <c r="D162" s="21">
        <v>0</v>
      </c>
      <c r="E162" s="21">
        <v>0</v>
      </c>
      <c r="F162" s="12" t="str">
        <f>LEFT(LEFT("                                     ",($H162*5-5))&amp;$B162&amp;"."&amp;TEXT($C162,"#")&amp;"."&amp;TEXT($D162,"#")&amp;"."&amp;TEXT($E162,"#"),($H162*5-5)+$H162*2)&amp;"  "&amp;G162</f>
        <v xml:space="preserve">     R.2.  Fixed charges for water supply</v>
      </c>
      <c r="G162" s="7" t="s">
        <v>165</v>
      </c>
      <c r="H162" s="8">
        <v>2</v>
      </c>
      <c r="I162" s="8">
        <v>0</v>
      </c>
      <c r="J162" s="26"/>
    </row>
    <row r="163" spans="1:10">
      <c r="A163" s="2" t="s">
        <v>204</v>
      </c>
      <c r="B163" s="21" t="s">
        <v>131</v>
      </c>
      <c r="C163" s="21">
        <v>3</v>
      </c>
      <c r="D163" s="21">
        <v>0</v>
      </c>
      <c r="E163" s="21">
        <v>0</v>
      </c>
      <c r="F163" s="12" t="str">
        <f>LEFT(LEFT("                                     ",($H163*5-5))&amp;$B163&amp;"."&amp;TEXT($C163,"#")&amp;"."&amp;TEXT($D163,"#")&amp;"."&amp;TEXT($E163,"#"),($H163*5-5)+$H163*2)&amp;"  "&amp;G163</f>
        <v xml:space="preserve">     R.3.  Volumetric tariffs and charges for sewerage collected</v>
      </c>
      <c r="G163" s="7" t="s">
        <v>134</v>
      </c>
      <c r="H163" s="8">
        <v>2</v>
      </c>
      <c r="I163" s="8">
        <v>0</v>
      </c>
      <c r="J163" s="26"/>
    </row>
    <row r="164" spans="1:10">
      <c r="A164" s="2" t="s">
        <v>204</v>
      </c>
      <c r="B164" s="21" t="s">
        <v>131</v>
      </c>
      <c r="C164" s="21">
        <v>4</v>
      </c>
      <c r="D164" s="21">
        <v>0</v>
      </c>
      <c r="E164" s="21">
        <v>0</v>
      </c>
      <c r="F164" s="12" t="str">
        <f>LEFT(LEFT("                                     ",($H164*5-5))&amp;$B164&amp;"."&amp;TEXT($C164,"#")&amp;"."&amp;TEXT($D164,"#")&amp;"."&amp;TEXT($E164,"#"),($H164*5-5)+$H164*2)&amp;"  "&amp;G164</f>
        <v xml:space="preserve">     R.4.  Fixed charges for sewerage services</v>
      </c>
      <c r="G164" s="7" t="s">
        <v>135</v>
      </c>
      <c r="H164" s="8">
        <v>2</v>
      </c>
      <c r="I164" s="8">
        <v>0</v>
      </c>
      <c r="J164" s="26"/>
    </row>
    <row r="165" spans="1:10" ht="13.5" customHeight="1">
      <c r="A165" s="2" t="s">
        <v>205</v>
      </c>
      <c r="B165" s="21" t="s">
        <v>137</v>
      </c>
      <c r="C165" s="21">
        <v>0</v>
      </c>
      <c r="D165" s="21">
        <v>0</v>
      </c>
      <c r="E165" s="21">
        <v>0</v>
      </c>
      <c r="F165" s="12" t="str">
        <f>LEFT(LEFT("                                     ",($H165*5-5))&amp;$B165&amp;"."&amp;TEXT($C165,"#")&amp;"."&amp;TEXT($D165,"#")&amp;"."&amp;TEXT($E165,"#"),($H165*5-5)+$H165*2)&amp;"  "&amp;G165</f>
        <v>S.  Main source of drinking water used by populations (MDG)</v>
      </c>
      <c r="G165" s="7" t="s">
        <v>136</v>
      </c>
      <c r="H165" s="8">
        <v>1</v>
      </c>
      <c r="I165" s="8">
        <v>3</v>
      </c>
      <c r="J165" s="26"/>
    </row>
    <row r="166" spans="1:10" ht="12.75" customHeight="1">
      <c r="A166" s="2" t="s">
        <v>205</v>
      </c>
      <c r="B166" s="21" t="s">
        <v>137</v>
      </c>
      <c r="C166" s="21">
        <v>1</v>
      </c>
      <c r="D166" s="21">
        <v>0</v>
      </c>
      <c r="E166" s="21">
        <v>0</v>
      </c>
      <c r="F166" s="12" t="str">
        <f>LEFT(LEFT("                                     ",($H166*5-5))&amp;$B166&amp;"."&amp;TEXT($C166,"#")&amp;"."&amp;TEXT($D166,"#")&amp;"."&amp;TEXT($E166,"#"),($H166*5-5)+$H166*2)&amp;"  "&amp;G166</f>
        <v xml:space="preserve">     S.1.  Population using improved water sources</v>
      </c>
      <c r="G166" s="7" t="s">
        <v>138</v>
      </c>
      <c r="H166" s="8">
        <v>2</v>
      </c>
      <c r="I166" s="8">
        <v>2</v>
      </c>
      <c r="J166" s="26"/>
    </row>
    <row r="167" spans="1:10">
      <c r="A167" s="2" t="s">
        <v>205</v>
      </c>
      <c r="B167" s="21" t="s">
        <v>137</v>
      </c>
      <c r="C167" s="21">
        <v>1</v>
      </c>
      <c r="D167" s="21">
        <v>1</v>
      </c>
      <c r="E167" s="21">
        <v>0</v>
      </c>
      <c r="F167" s="12" t="str">
        <f>LEFT(LEFT("                                     ",($H167*5-5))&amp;$B167&amp;"."&amp;TEXT($C167,"#")&amp;"."&amp;TEXT($D167,"#")&amp;"."&amp;TEXT($E167,"#"),($H167*5-5)+$H167*2)&amp;"  "&amp;G167</f>
        <v xml:space="preserve">          S.1.1.  Piped water into housing unit/living quarters</v>
      </c>
      <c r="G167" s="7" t="s">
        <v>139</v>
      </c>
      <c r="H167" s="8">
        <v>3</v>
      </c>
      <c r="I167" s="8">
        <v>1</v>
      </c>
      <c r="J167" s="26"/>
    </row>
    <row r="168" spans="1:10">
      <c r="A168" s="2" t="s">
        <v>205</v>
      </c>
      <c r="B168" s="21" t="s">
        <v>137</v>
      </c>
      <c r="C168" s="21">
        <v>1</v>
      </c>
      <c r="D168" s="21">
        <v>1</v>
      </c>
      <c r="E168" s="21">
        <v>1</v>
      </c>
      <c r="F168" s="12" t="str">
        <f>LEFT(LEFT("                                     ",($H168*5-5))&amp;$B168&amp;"."&amp;TEXT($C168,"#")&amp;"."&amp;TEXT($D168,"#")&amp;"."&amp;TEXT($E168,"#"),($H168*5-5)+$H168*2)&amp;"  "&amp;G168</f>
        <v xml:space="preserve">               S.1.1.1  Connection to water supply network</v>
      </c>
      <c r="G168" s="7" t="s">
        <v>140</v>
      </c>
      <c r="H168" s="8">
        <v>4</v>
      </c>
      <c r="I168" s="8">
        <v>0</v>
      </c>
      <c r="J168" s="26"/>
    </row>
    <row r="169" spans="1:10">
      <c r="A169" s="2" t="s">
        <v>205</v>
      </c>
      <c r="B169" s="21" t="s">
        <v>137</v>
      </c>
      <c r="C169" s="21">
        <v>1</v>
      </c>
      <c r="D169" s="21">
        <v>1</v>
      </c>
      <c r="E169" s="21">
        <v>2</v>
      </c>
      <c r="F169" s="12" t="str">
        <f>LEFT(LEFT("                                     ",($H169*5-5))&amp;$B169&amp;"."&amp;TEXT($C169,"#")&amp;"."&amp;TEXT($D169,"#")&amp;"."&amp;TEXT($E169,"#"),($H169*5-5)+$H169*2)&amp;"  "&amp;G169</f>
        <v xml:space="preserve">               S.1.1.2  Other piped water into housing unit/living quarters</v>
      </c>
      <c r="G169" s="7" t="s">
        <v>166</v>
      </c>
      <c r="H169" s="8">
        <v>4</v>
      </c>
      <c r="I169" s="8">
        <v>0</v>
      </c>
      <c r="J169" s="26"/>
    </row>
    <row r="170" spans="1:10" ht="13.5" customHeight="1">
      <c r="A170" s="2" t="s">
        <v>205</v>
      </c>
      <c r="B170" s="21" t="s">
        <v>137</v>
      </c>
      <c r="C170" s="21">
        <v>1</v>
      </c>
      <c r="D170" s="21">
        <v>2</v>
      </c>
      <c r="E170" s="21">
        <v>0</v>
      </c>
      <c r="F170" s="12" t="str">
        <f>LEFT(LEFT("                                     ",($H170*5-5))&amp;$B170&amp;"."&amp;TEXT($C170,"#")&amp;"."&amp;TEXT($D170,"#")&amp;"."&amp;TEXT($E170,"#"),($H170*5-5)+$H170*2)&amp;"  "&amp;G170</f>
        <v xml:space="preserve">          S.1.2.  Public standpipe</v>
      </c>
      <c r="G170" s="7" t="s">
        <v>141</v>
      </c>
      <c r="H170" s="8">
        <v>3</v>
      </c>
      <c r="I170" s="8">
        <v>0</v>
      </c>
      <c r="J170" s="26"/>
    </row>
    <row r="171" spans="1:10" ht="12.75" customHeight="1">
      <c r="A171" s="2" t="s">
        <v>205</v>
      </c>
      <c r="B171" s="21" t="s">
        <v>137</v>
      </c>
      <c r="C171" s="21">
        <v>1</v>
      </c>
      <c r="D171" s="21">
        <v>3</v>
      </c>
      <c r="E171" s="21">
        <v>0</v>
      </c>
      <c r="F171" s="12" t="str">
        <f>LEFT(LEFT("                                     ",($H171*5-5))&amp;$B171&amp;"."&amp;TEXT($C171,"#")&amp;"."&amp;TEXT($D171,"#")&amp;"."&amp;TEXT($E171,"#"),($H171*5-5)+$H171*2)&amp;"  "&amp;G171</f>
        <v xml:space="preserve">          S.1.3.  Boreholes</v>
      </c>
      <c r="G171" s="7" t="s">
        <v>142</v>
      </c>
      <c r="H171" s="8">
        <v>3</v>
      </c>
      <c r="I171" s="8">
        <v>0</v>
      </c>
      <c r="J171" s="26"/>
    </row>
    <row r="172" spans="1:10">
      <c r="A172" s="2" t="s">
        <v>205</v>
      </c>
      <c r="B172" s="21" t="s">
        <v>137</v>
      </c>
      <c r="C172" s="21">
        <v>1</v>
      </c>
      <c r="D172" s="21">
        <v>4</v>
      </c>
      <c r="E172" s="21">
        <v>0</v>
      </c>
      <c r="F172" s="12" t="str">
        <f>LEFT(LEFT("                                     ",($H172*5-5))&amp;$B172&amp;"."&amp;TEXT($C172,"#")&amp;"."&amp;TEXT($D172,"#")&amp;"."&amp;TEXT($E172,"#"),($H172*5-5)+$H172*2)&amp;"  "&amp;G172</f>
        <v xml:space="preserve">          S.1.4.  Protected dug wells</v>
      </c>
      <c r="G172" s="7" t="s">
        <v>143</v>
      </c>
      <c r="H172" s="8">
        <v>3</v>
      </c>
      <c r="I172" s="8">
        <v>0</v>
      </c>
      <c r="J172" s="26"/>
    </row>
    <row r="173" spans="1:10">
      <c r="A173" s="2" t="s">
        <v>205</v>
      </c>
      <c r="B173" s="21" t="s">
        <v>137</v>
      </c>
      <c r="C173" s="21">
        <v>1</v>
      </c>
      <c r="D173" s="21">
        <v>5</v>
      </c>
      <c r="E173" s="21">
        <v>0</v>
      </c>
      <c r="F173" s="12" t="str">
        <f>LEFT(LEFT("                                     ",($H173*5-5))&amp;$B173&amp;"."&amp;TEXT($C173,"#")&amp;"."&amp;TEXT($D173,"#")&amp;"."&amp;TEXT($E173,"#"),($H173*5-5)+$H173*2)&amp;"  "&amp;G173</f>
        <v xml:space="preserve">          S.1.5.  Protected springs</v>
      </c>
      <c r="G173" s="7" t="s">
        <v>144</v>
      </c>
      <c r="H173" s="8">
        <v>3</v>
      </c>
      <c r="I173" s="8">
        <v>0</v>
      </c>
      <c r="J173" s="26"/>
    </row>
    <row r="174" spans="1:10">
      <c r="A174" s="2" t="s">
        <v>205</v>
      </c>
      <c r="B174" s="21" t="s">
        <v>137</v>
      </c>
      <c r="C174" s="21">
        <v>1</v>
      </c>
      <c r="D174" s="21">
        <v>6</v>
      </c>
      <c r="E174" s="21">
        <v>0</v>
      </c>
      <c r="F174" s="12" t="str">
        <f>LEFT(LEFT("                                     ",($H174*5-5))&amp;$B174&amp;"."&amp;TEXT($C174,"#")&amp;"."&amp;TEXT($D174,"#")&amp;"."&amp;TEXT($E174,"#"),($H174*5-5)+$H174*2)&amp;"  "&amp;G174</f>
        <v xml:space="preserve">          S.1.6.  Rainwater collection (collection of precipitation)</v>
      </c>
      <c r="G174" s="7" t="s">
        <v>145</v>
      </c>
      <c r="H174" s="8">
        <v>3</v>
      </c>
      <c r="I174" s="8">
        <v>0</v>
      </c>
      <c r="J174" s="26"/>
    </row>
    <row r="175" spans="1:10" ht="13.5" customHeight="1">
      <c r="A175" s="2" t="s">
        <v>205</v>
      </c>
      <c r="B175" s="21" t="s">
        <v>137</v>
      </c>
      <c r="C175" s="21">
        <v>1</v>
      </c>
      <c r="D175" s="21">
        <v>7</v>
      </c>
      <c r="E175" s="21">
        <v>0</v>
      </c>
      <c r="F175" s="12" t="str">
        <f>LEFT(LEFT("                                     ",($H175*5-5))&amp;$B175&amp;"."&amp;TEXT($C175,"#")&amp;"."&amp;TEXT($D175,"#")&amp;"."&amp;TEXT($E175,"#"),($H175*5-5)+$H175*2)&amp;"  "&amp;G175</f>
        <v xml:space="preserve">          S.1.7.  Bottled water (along with other improved sources for hygiene and cooking)</v>
      </c>
      <c r="G175" s="7" t="s">
        <v>146</v>
      </c>
      <c r="H175" s="8">
        <v>3</v>
      </c>
      <c r="I175" s="8">
        <v>0</v>
      </c>
      <c r="J175" s="26"/>
    </row>
    <row r="176" spans="1:10" ht="12.75" customHeight="1">
      <c r="A176" s="2" t="s">
        <v>205</v>
      </c>
      <c r="B176" s="21" t="s">
        <v>137</v>
      </c>
      <c r="C176" s="21">
        <v>2</v>
      </c>
      <c r="D176" s="21">
        <v>0</v>
      </c>
      <c r="E176" s="21">
        <v>0</v>
      </c>
      <c r="F176" s="12" t="str">
        <f>LEFT(LEFT("                                     ",($H176*5-5))&amp;$B176&amp;"."&amp;TEXT($C176,"#")&amp;"."&amp;TEXT($D176,"#")&amp;"."&amp;TEXT($E176,"#"),($H176*5-5)+$H176*2)&amp;"  "&amp;G176</f>
        <v xml:space="preserve">     S.2.  Population using water from unimproved drinking water sources</v>
      </c>
      <c r="G176" s="7" t="s">
        <v>147</v>
      </c>
      <c r="H176" s="8">
        <v>2</v>
      </c>
      <c r="I176" s="8">
        <v>1</v>
      </c>
      <c r="J176" s="26"/>
    </row>
    <row r="177" spans="1:10">
      <c r="A177" s="2" t="s">
        <v>205</v>
      </c>
      <c r="B177" s="21" t="s">
        <v>137</v>
      </c>
      <c r="C177" s="21">
        <v>2</v>
      </c>
      <c r="D177" s="21">
        <v>1</v>
      </c>
      <c r="E177" s="21">
        <v>0</v>
      </c>
      <c r="F177" s="12" t="str">
        <f>LEFT(LEFT("                                     ",($H177*5-5))&amp;$B177&amp;"."&amp;TEXT($C177,"#")&amp;"."&amp;TEXT($D177,"#")&amp;"."&amp;TEXT($E177,"#"),($H177*5-5)+$H177*2)&amp;"  "&amp;G177</f>
        <v xml:space="preserve">          S.2.1.  Bottled water along with other unimproved water sources for hygiene and cooking</v>
      </c>
      <c r="G177" s="7" t="s">
        <v>148</v>
      </c>
      <c r="H177" s="8">
        <v>3</v>
      </c>
      <c r="I177" s="8">
        <v>0</v>
      </c>
      <c r="J177" s="26"/>
    </row>
    <row r="178" spans="1:10">
      <c r="A178" s="2" t="s">
        <v>205</v>
      </c>
      <c r="B178" s="21" t="s">
        <v>137</v>
      </c>
      <c r="C178" s="21">
        <v>2</v>
      </c>
      <c r="D178" s="21">
        <v>2</v>
      </c>
      <c r="E178" s="21">
        <v>0</v>
      </c>
      <c r="F178" s="12" t="str">
        <f>LEFT(LEFT("                                     ",($H178*5-5))&amp;$B178&amp;"."&amp;TEXT($C178,"#")&amp;"."&amp;TEXT($D178,"#")&amp;"."&amp;TEXT($E178,"#"),($H178*5-5)+$H178*2)&amp;"  "&amp;G178</f>
        <v xml:space="preserve">          S.2.2.  Other drinking water sources</v>
      </c>
      <c r="G178" s="7" t="s">
        <v>149</v>
      </c>
      <c r="H178" s="8">
        <v>3</v>
      </c>
      <c r="I178" s="8">
        <v>0</v>
      </c>
      <c r="J178" s="26"/>
    </row>
    <row r="179" spans="1:10">
      <c r="A179" s="2" t="s">
        <v>206</v>
      </c>
      <c r="B179" s="21" t="s">
        <v>150</v>
      </c>
      <c r="C179" s="21">
        <v>1</v>
      </c>
      <c r="D179" s="21">
        <v>0</v>
      </c>
      <c r="E179" s="21">
        <v>0</v>
      </c>
      <c r="F179" s="12" t="str">
        <f>LEFT(LEFT("                                     ",($H179*5-5))&amp;$B179&amp;"."&amp;TEXT($C179,"#")&amp;"."&amp;TEXT($D179,"#")&amp;"."&amp;TEXT($E179,"#"),($H179*5-5)+$H179*2)&amp;"  "&amp;G179</f>
        <v>T.  Main type of toilet and sewage disposal used by populations (MDG)</v>
      </c>
      <c r="G179" s="7" t="s">
        <v>151</v>
      </c>
      <c r="H179" s="8">
        <v>1</v>
      </c>
      <c r="I179" s="8">
        <v>3</v>
      </c>
      <c r="J179" s="26"/>
    </row>
    <row r="180" spans="1:10" ht="13.5" customHeight="1">
      <c r="A180" s="2" t="s">
        <v>206</v>
      </c>
      <c r="B180" s="21" t="s">
        <v>150</v>
      </c>
      <c r="C180" s="21">
        <v>1</v>
      </c>
      <c r="D180" s="21">
        <v>0</v>
      </c>
      <c r="E180" s="21">
        <v>0</v>
      </c>
      <c r="F180" s="12" t="str">
        <f>LEFT(LEFT("                                     ",($H180*5-5))&amp;$B180&amp;"."&amp;TEXT($C180,"#")&amp;"."&amp;TEXT($D180,"#")&amp;"."&amp;TEXT($E180,"#"),($H180*5-5)+$H180*2)&amp;"  "&amp;G180</f>
        <v xml:space="preserve">     T.1.  Population using improved sanitation facilities</v>
      </c>
      <c r="G180" s="7" t="s">
        <v>152</v>
      </c>
      <c r="H180" s="8">
        <v>2</v>
      </c>
      <c r="I180" s="8">
        <v>2</v>
      </c>
      <c r="J180" s="26"/>
    </row>
    <row r="181" spans="1:10" ht="12.75" customHeight="1">
      <c r="A181" s="2" t="s">
        <v>206</v>
      </c>
      <c r="B181" s="21" t="s">
        <v>150</v>
      </c>
      <c r="C181" s="21">
        <v>1</v>
      </c>
      <c r="D181" s="21">
        <v>1</v>
      </c>
      <c r="E181" s="21">
        <v>0</v>
      </c>
      <c r="F181" s="12" t="str">
        <f>LEFT(LEFT("                                     ",($H181*5-5))&amp;$B181&amp;"."&amp;TEXT($C181,"#")&amp;"."&amp;TEXT($D181,"#")&amp;"."&amp;TEXT($E181,"#"),($H181*5-5)+$H181*2)&amp;"  "&amp;G181</f>
        <v xml:space="preserve">          T.1.1.  Flush/pour or flush toilet to piped sewer system</v>
      </c>
      <c r="G181" s="7" t="s">
        <v>153</v>
      </c>
      <c r="H181" s="8">
        <v>3</v>
      </c>
      <c r="I181" s="8">
        <v>1</v>
      </c>
      <c r="J181" s="26"/>
    </row>
    <row r="182" spans="1:10">
      <c r="A182" s="2" t="s">
        <v>206</v>
      </c>
      <c r="B182" s="21" t="s">
        <v>150</v>
      </c>
      <c r="C182" s="21">
        <v>1</v>
      </c>
      <c r="D182" s="21">
        <v>1</v>
      </c>
      <c r="E182" s="21">
        <v>1</v>
      </c>
      <c r="F182" s="12" t="str">
        <f>LEFT(LEFT("                                     ",($H182*5-5))&amp;$B182&amp;"."&amp;TEXT($C182,"#")&amp;"."&amp;TEXT($D182,"#")&amp;"."&amp;TEXT($E182,"#"),($H182*5-5)+$H182*2)&amp;"  "&amp;G182</f>
        <v xml:space="preserve">               T.1.1.1  Connected to wastewater treatment</v>
      </c>
      <c r="G182" s="7" t="s">
        <v>154</v>
      </c>
      <c r="H182" s="8">
        <v>4</v>
      </c>
      <c r="I182" s="8">
        <v>0</v>
      </c>
      <c r="J182" s="26"/>
    </row>
    <row r="183" spans="1:10">
      <c r="A183" s="2" t="s">
        <v>206</v>
      </c>
      <c r="B183" s="21" t="s">
        <v>150</v>
      </c>
      <c r="C183" s="21">
        <v>1</v>
      </c>
      <c r="D183" s="21">
        <v>1</v>
      </c>
      <c r="E183" s="21">
        <v>2</v>
      </c>
      <c r="F183" s="12" t="str">
        <f>LEFT(LEFT("                                     ",($H183*5-5))&amp;$B183&amp;"."&amp;TEXT($C183,"#")&amp;"."&amp;TEXT($D183,"#")&amp;"."&amp;TEXT($E183,"#"),($H183*5-5)+$H183*2)&amp;"  "&amp;G183</f>
        <v xml:space="preserve">               T.1.1.2  Not connected to wastewater treatment</v>
      </c>
      <c r="G183" s="7" t="s">
        <v>155</v>
      </c>
      <c r="H183" s="8">
        <v>4</v>
      </c>
      <c r="I183" s="8">
        <v>0</v>
      </c>
      <c r="J183" s="26"/>
    </row>
    <row r="184" spans="1:10">
      <c r="A184" s="2" t="s">
        <v>206</v>
      </c>
      <c r="B184" s="21" t="s">
        <v>150</v>
      </c>
      <c r="C184" s="21">
        <v>1</v>
      </c>
      <c r="D184" s="21">
        <v>2</v>
      </c>
      <c r="E184" s="21">
        <v>0</v>
      </c>
      <c r="F184" s="12" t="str">
        <f>LEFT(LEFT("                                     ",($H184*5-5))&amp;$B184&amp;"."&amp;TEXT($C184,"#")&amp;"."&amp;TEXT($D184,"#")&amp;"."&amp;TEXT($E184,"#"),($H184*5-5)+$H184*2)&amp;"  "&amp;G184</f>
        <v xml:space="preserve">          T.1.2.  Flush/pour or flush toilet to septic tank</v>
      </c>
      <c r="G184" s="7" t="s">
        <v>156</v>
      </c>
      <c r="H184" s="8">
        <v>3</v>
      </c>
      <c r="I184" s="8">
        <v>0</v>
      </c>
      <c r="J184" s="26"/>
    </row>
    <row r="185" spans="1:10">
      <c r="A185" s="2" t="s">
        <v>206</v>
      </c>
      <c r="B185" s="21" t="s">
        <v>150</v>
      </c>
      <c r="C185" s="21">
        <v>1</v>
      </c>
      <c r="D185" s="21">
        <v>3</v>
      </c>
      <c r="E185" s="21">
        <v>0</v>
      </c>
      <c r="F185" s="12" t="str">
        <f>LEFT(LEFT("                                     ",($H185*5-5))&amp;$B185&amp;"."&amp;TEXT($C185,"#")&amp;"."&amp;TEXT($D185,"#")&amp;"."&amp;TEXT($E185,"#"),($H185*5-5)+$H185*2)&amp;"  "&amp;G185</f>
        <v xml:space="preserve">          T.1.3.  Flush/pour or flush toilet to pit </v>
      </c>
      <c r="G185" s="7" t="s">
        <v>157</v>
      </c>
      <c r="H185" s="8">
        <v>3</v>
      </c>
      <c r="I185" s="8">
        <v>0</v>
      </c>
      <c r="J185" s="26"/>
    </row>
    <row r="186" spans="1:10" ht="13.5" customHeight="1">
      <c r="A186" s="2" t="s">
        <v>206</v>
      </c>
      <c r="B186" s="21" t="s">
        <v>150</v>
      </c>
      <c r="C186" s="21">
        <v>1</v>
      </c>
      <c r="D186" s="21">
        <v>4</v>
      </c>
      <c r="E186" s="21">
        <v>1</v>
      </c>
      <c r="F186" s="12" t="str">
        <f>LEFT(LEFT("                                     ",($H186*5-5))&amp;$B186&amp;"."&amp;TEXT($C186,"#")&amp;"."&amp;TEXT($D186,"#")&amp;"."&amp;TEXT($E186,"#"),($H186*5-5)+$H186*2)&amp;"  "&amp;G186</f>
        <v xml:space="preserve">          T.1.4.  Ventilated Improved Pit (VIP) latrine</v>
      </c>
      <c r="G186" s="7" t="s">
        <v>158</v>
      </c>
      <c r="H186" s="8">
        <v>3</v>
      </c>
      <c r="I186" s="8">
        <v>0</v>
      </c>
      <c r="J186" s="26"/>
    </row>
    <row r="187" spans="1:10" ht="12.75" customHeight="1">
      <c r="A187" s="2" t="s">
        <v>206</v>
      </c>
      <c r="B187" s="21" t="s">
        <v>150</v>
      </c>
      <c r="C187" s="21">
        <v>1</v>
      </c>
      <c r="D187" s="21">
        <v>5</v>
      </c>
      <c r="E187" s="21">
        <v>2</v>
      </c>
      <c r="F187" s="12" t="str">
        <f>LEFT(LEFT("                                     ",($H187*5-5))&amp;$B187&amp;"."&amp;TEXT($C187,"#")&amp;"."&amp;TEXT($D187,"#")&amp;"."&amp;TEXT($E187,"#"),($H187*5-5)+$H187*2)&amp;"  "&amp;G187</f>
        <v xml:space="preserve">          T.1.5.  Pit latrine with slab</v>
      </c>
      <c r="G187" s="7" t="s">
        <v>159</v>
      </c>
      <c r="H187" s="8">
        <v>3</v>
      </c>
      <c r="I187" s="8">
        <v>0</v>
      </c>
      <c r="J187" s="26"/>
    </row>
    <row r="188" spans="1:10">
      <c r="A188" s="2" t="s">
        <v>206</v>
      </c>
      <c r="B188" s="21" t="s">
        <v>150</v>
      </c>
      <c r="C188" s="21">
        <v>1</v>
      </c>
      <c r="D188" s="21">
        <v>6</v>
      </c>
      <c r="E188" s="21">
        <v>0</v>
      </c>
      <c r="F188" s="12" t="str">
        <f>LEFT(LEFT("                                     ",($H188*5-5))&amp;$B188&amp;"."&amp;TEXT($C188,"#")&amp;"."&amp;TEXT($D188,"#")&amp;"."&amp;TEXT($E188,"#"),($H188*5-5)+$H188*2)&amp;"  "&amp;G188</f>
        <v xml:space="preserve">          T.1.6.  Composting toilet/latrine</v>
      </c>
      <c r="G188" s="7" t="s">
        <v>160</v>
      </c>
      <c r="H188" s="8">
        <v>3</v>
      </c>
      <c r="I188" s="8">
        <v>0</v>
      </c>
      <c r="J188" s="26"/>
    </row>
    <row r="189" spans="1:10">
      <c r="A189" s="2" t="s">
        <v>206</v>
      </c>
      <c r="B189" s="21" t="s">
        <v>150</v>
      </c>
      <c r="C189" s="21">
        <v>2</v>
      </c>
      <c r="D189" s="21">
        <v>0</v>
      </c>
      <c r="E189" s="21">
        <v>0</v>
      </c>
      <c r="F189" s="12" t="str">
        <f>LEFT(LEFT("                                     ",($H189*5-5))&amp;$B189&amp;"."&amp;TEXT($C189,"#")&amp;"."&amp;TEXT($D189,"#")&amp;"."&amp;TEXT($E189,"#"),($H189*5-5)+$H189*2)&amp;"  "&amp;G189</f>
        <v xml:space="preserve">     T.2.  Population using unimproved sanitation facilities</v>
      </c>
      <c r="G189" s="7" t="s">
        <v>161</v>
      </c>
      <c r="H189" s="8">
        <v>2</v>
      </c>
      <c r="I189" s="8">
        <v>0</v>
      </c>
      <c r="J189" s="26"/>
    </row>
    <row r="195" spans="6:6">
      <c r="F195" s="27"/>
    </row>
    <row r="196" spans="6:6">
      <c r="F196" s="27"/>
    </row>
    <row r="197" spans="6:6">
      <c r="F197" s="27"/>
    </row>
    <row r="198" spans="6:6">
      <c r="F198" s="27"/>
    </row>
    <row r="199" spans="6:6">
      <c r="F199" s="27"/>
    </row>
    <row r="200" spans="6:6">
      <c r="F200" s="27"/>
    </row>
    <row r="201" spans="6:6">
      <c r="F201" s="27"/>
    </row>
    <row r="202" spans="6:6">
      <c r="F202" s="27"/>
    </row>
    <row r="203" spans="6:6">
      <c r="F203" s="27"/>
    </row>
    <row r="204" spans="6:6">
      <c r="F204" s="27"/>
    </row>
    <row r="205" spans="6:6">
      <c r="F205" s="27"/>
    </row>
    <row r="206" spans="6:6">
      <c r="F206" s="27"/>
    </row>
    <row r="207" spans="6:6">
      <c r="F207" s="27"/>
    </row>
    <row r="208" spans="6:6">
      <c r="F208" s="27"/>
    </row>
    <row r="209" spans="6:6">
      <c r="F209" s="27"/>
    </row>
    <row r="210" spans="6:6">
      <c r="F210" s="27"/>
    </row>
    <row r="211" spans="6:6">
      <c r="F211" s="27"/>
    </row>
    <row r="212" spans="6:6">
      <c r="F212" s="27"/>
    </row>
    <row r="213" spans="6:6">
      <c r="F213" s="27"/>
    </row>
  </sheetData>
  <dataConsolidate/>
  <phoneticPr fontId="2" type="noConversion"/>
  <conditionalFormatting sqref="H4:I5">
    <cfRule type="expression" dxfId="5" priority="13" stopIfTrue="1">
      <formula>#REF!=1</formula>
    </cfRule>
    <cfRule type="expression" dxfId="4" priority="14" stopIfTrue="1">
      <formula>#REF!=2</formula>
    </cfRule>
    <cfRule type="expression" dxfId="3" priority="15" stopIfTrue="1">
      <formula>#REF!=3</formula>
    </cfRule>
  </conditionalFormatting>
  <conditionalFormatting sqref="H5:I5">
    <cfRule type="expression" dxfId="2" priority="19" stopIfTrue="1">
      <formula>#REF!=1</formula>
    </cfRule>
    <cfRule type="expression" dxfId="1" priority="20" stopIfTrue="1">
      <formula>#REF!=2</formula>
    </cfRule>
    <cfRule type="expression" dxfId="0" priority="21" stopIfTrue="1">
      <formula>#REF!=3</formula>
    </cfRule>
  </conditionalFormatting>
  <pageMargins left="0.7" right="0.7" top="0.75" bottom="0.75" header="0.3" footer="0.3"/>
  <pageSetup scale="44" fitToHeight="5" orientation="landscape" horizontalDpi="200" verticalDpi="200" r:id="rId1"/>
  <headerFooter>
    <oddHeader>&amp;R10 March 2011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Inglés</vt:lpstr>
      <vt:lpstr>Inglés!Print_Titles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eacosta</dc:creator>
  <cp:lastModifiedBy>USER</cp:lastModifiedBy>
  <cp:lastPrinted>2011-03-10T21:00:52Z</cp:lastPrinted>
  <dcterms:created xsi:type="dcterms:W3CDTF">2009-09-17T18:59:34Z</dcterms:created>
  <dcterms:modified xsi:type="dcterms:W3CDTF">2012-03-15T07:49:19Z</dcterms:modified>
</cp:coreProperties>
</file>